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chastang\Documents\Fundraisers\"/>
    </mc:Choice>
  </mc:AlternateContent>
  <xr:revisionPtr revIDLastSave="0" documentId="8_{72A4033A-84D9-4A27-AE17-9B747C9CB1FE}" xr6:coauthVersionLast="47" xr6:coauthVersionMax="47" xr10:uidLastSave="{00000000-0000-0000-0000-000000000000}"/>
  <bookViews>
    <workbookView xWindow="30495" yWindow="1755" windowWidth="21600" windowHeight="11280" firstSheet="1" activeTab="2" xr2:uid="{00000000-000D-0000-FFFF-FFFF00000000}"/>
  </bookViews>
  <sheets>
    <sheet name="Instructions" sheetId="8" state="hidden" r:id="rId1"/>
    <sheet name="Guidance" sheetId="9" r:id="rId2"/>
    <sheet name="Accountability Form" sheetId="1" r:id="rId3"/>
  </sheets>
  <definedNames>
    <definedName name="_xlnm.Print_Area" localSheetId="1">Guidance!$A$1:$A$57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9" i="1" l="1"/>
  <c r="H50" i="1" s="1"/>
  <c r="H51" i="1" s="1"/>
  <c r="H22" i="1"/>
  <c r="D22" i="1"/>
  <c r="E22" i="1" s="1"/>
  <c r="H21" i="1"/>
  <c r="D21" i="1"/>
  <c r="E21" i="1" s="1"/>
  <c r="H20" i="1"/>
  <c r="D20" i="1"/>
  <c r="E20" i="1"/>
  <c r="H19" i="1"/>
  <c r="D19" i="1"/>
  <c r="E19" i="1" s="1"/>
  <c r="H18" i="1"/>
  <c r="D18" i="1"/>
  <c r="E18" i="1" s="1"/>
  <c r="H17" i="1"/>
  <c r="D17" i="1"/>
  <c r="E17" i="1" s="1"/>
  <c r="H16" i="1"/>
  <c r="D16" i="1"/>
  <c r="E16" i="1" s="1"/>
  <c r="H15" i="1"/>
  <c r="D15" i="1"/>
  <c r="E15" i="1" s="1"/>
  <c r="H14" i="1"/>
  <c r="D14" i="1"/>
  <c r="E14" i="1" s="1"/>
  <c r="H13" i="1"/>
  <c r="D13" i="1"/>
  <c r="E13" i="1" s="1"/>
  <c r="H26" i="1"/>
  <c r="D26" i="1"/>
  <c r="E26" i="1" s="1"/>
  <c r="H25" i="1"/>
  <c r="D25" i="1"/>
  <c r="E25" i="1" s="1"/>
  <c r="H24" i="1"/>
  <c r="D24" i="1"/>
  <c r="E24" i="1" s="1"/>
  <c r="H23" i="1"/>
  <c r="D23" i="1"/>
  <c r="E23" i="1" s="1"/>
  <c r="H12" i="1"/>
  <c r="D12" i="1"/>
  <c r="E12" i="1" s="1"/>
  <c r="H11" i="1"/>
  <c r="D11" i="1"/>
  <c r="E11" i="1" s="1"/>
  <c r="H10" i="1"/>
  <c r="D10" i="1"/>
  <c r="E10" i="1" s="1"/>
  <c r="H9" i="1"/>
  <c r="D9" i="1"/>
  <c r="E9" i="1" s="1"/>
  <c r="D7" i="1"/>
  <c r="E7" i="1" s="1"/>
  <c r="H7" i="1"/>
  <c r="H8" i="1"/>
  <c r="H27" i="1"/>
  <c r="H28" i="1"/>
  <c r="H29" i="1"/>
  <c r="H30" i="1"/>
  <c r="H31" i="1"/>
  <c r="H32" i="1"/>
  <c r="H33" i="1"/>
  <c r="H34" i="1"/>
  <c r="D34" i="1"/>
  <c r="E34" i="1" s="1"/>
  <c r="D33" i="1"/>
  <c r="E33" i="1" s="1"/>
  <c r="D32" i="1"/>
  <c r="E32" i="1" s="1"/>
  <c r="D31" i="1"/>
  <c r="E31" i="1" s="1"/>
  <c r="D30" i="1"/>
  <c r="E30" i="1" s="1"/>
  <c r="D29" i="1"/>
  <c r="E29" i="1" s="1"/>
  <c r="D28" i="1"/>
  <c r="E28" i="1" s="1"/>
  <c r="D27" i="1"/>
  <c r="E27" i="1" s="1"/>
  <c r="D8" i="1"/>
  <c r="E8" i="1" s="1"/>
  <c r="H35" i="1" l="1"/>
  <c r="H38" i="1" s="1"/>
  <c r="D51" i="1" s="1"/>
</calcChain>
</file>

<file path=xl/sharedStrings.xml><?xml version="1.0" encoding="utf-8"?>
<sst xmlns="http://schemas.openxmlformats.org/spreadsheetml/2006/main" count="67" uniqueCount="58">
  <si>
    <t>ORGANIZATION:</t>
  </si>
  <si>
    <t xml:space="preserve">TEACHER/SPONSOR:  </t>
  </si>
  <si>
    <t>DATE(S) OF FUNDRAISER:</t>
  </si>
  <si>
    <t>PURPOSE OF FUNDRAISER:</t>
  </si>
  <si>
    <t>ITEM</t>
  </si>
  <si>
    <t>BEGIN INVENTORY</t>
  </si>
  <si>
    <t>UNITS RECEIVED</t>
  </si>
  <si>
    <t>TOTAL MERCHANDISE</t>
  </si>
  <si>
    <t>ENDING INVENTORY</t>
  </si>
  <si>
    <t>UNITS SOLD</t>
  </si>
  <si>
    <t>SELLING PRICE</t>
  </si>
  <si>
    <t>EXPECTED RECEIPTS</t>
  </si>
  <si>
    <t>Record all Merchandise offered for sale including donated items.</t>
  </si>
  <si>
    <t>TOTAL EXPECTED RECEIPTS:</t>
  </si>
  <si>
    <t>Record only items actually sold (i.e. Popcorn bags NOT popcorn, Tray/Plates NOT chips).</t>
  </si>
  <si>
    <t>Enter total revenue listed on the detailed activity report to calculate Profit and Over/Under:</t>
  </si>
  <si>
    <t>TOTAL REVENUE COLLECTED:</t>
  </si>
  <si>
    <t>OVER/UNDER:</t>
  </si>
  <si>
    <t>Requirements</t>
  </si>
  <si>
    <t>(Y/N)</t>
  </si>
  <si>
    <t>Comments:</t>
  </si>
  <si>
    <t>Vendor:</t>
  </si>
  <si>
    <t>Permission Form in file</t>
  </si>
  <si>
    <t>Paid Invoice Amount:</t>
  </si>
  <si>
    <t>Accountability Form Completed</t>
  </si>
  <si>
    <t xml:space="preserve">Copies of Detailed Invoices </t>
  </si>
  <si>
    <t>Currency Count Form Attached</t>
  </si>
  <si>
    <t>Detailed Activity Report Attached</t>
  </si>
  <si>
    <t>Comments (Intentions for ending inventory, over/short or low profits reasons):</t>
  </si>
  <si>
    <t>TOTAL EXPENDITURES:</t>
  </si>
  <si>
    <t>PROFIT:</t>
  </si>
  <si>
    <t xml:space="preserve">Over/Under Expected Receipts - Allowable +/-1.0%:  </t>
  </si>
  <si>
    <t>PROFIT MARGIN:</t>
  </si>
  <si>
    <t>Signature of Teacher</t>
  </si>
  <si>
    <t xml:space="preserve">Date:  </t>
  </si>
  <si>
    <t xml:space="preserve">Signature of Principal  </t>
  </si>
  <si>
    <t>The Fund-Raising Retail Accountability form is included in this workbook.  Information on the form is as follows:</t>
  </si>
  <si>
    <t>4.      TOTAL MERCHANDISE = BEGIN INVENTORY + UNITS RECEVIED.</t>
  </si>
  <si>
    <t>6.      UNITS SOLD = TOTAL MERCHANDISE – ENDING INVENTORY</t>
  </si>
  <si>
    <t>8.      EXPECTED RECEIPTS = UNITS SOLD x SELLING PRICE</t>
  </si>
  <si>
    <t xml:space="preserve">Avoid fund raising activities that overlap more than one fiscal year or more than one school year. </t>
  </si>
  <si>
    <t>Never cash checks from collections.</t>
  </si>
  <si>
    <t>CNP Coordinator must be notified of any fundraisers that sell foods of minimal nutritional value during the school day.</t>
  </si>
  <si>
    <t>Any vendor required contracts must be reviewed and approved by the Business Manager.</t>
  </si>
  <si>
    <t>10.  OVER/UNDER = TOTAL REVENUE - EXPECTED RECEIPTS</t>
  </si>
  <si>
    <t>13.  PROFIT = TOTAL REVENUE - TOTAL EXPENDITURES</t>
  </si>
  <si>
    <t>12.  TOTAL EXPENDITURES = total paid to vendor for items purchased for resale</t>
  </si>
  <si>
    <t>14.  PROFIT MARGIN = PROFIT ∕ TOTAL REVENUE</t>
  </si>
  <si>
    <t>1.      ITEM – refers to the item offered for sale</t>
  </si>
  <si>
    <t xml:space="preserve">2.      BEGIN INVENTORY – merchandise on hand prior to the beginning of the sale. </t>
  </si>
  <si>
    <t xml:space="preserve">3.      UNITS RECEIVED – number of items received in each bracket. </t>
  </si>
  <si>
    <t xml:space="preserve">5.      ENDING INVENTORY – actual count of items still available at the end of the sale. </t>
  </si>
  <si>
    <t>7.      SELLING PRICE – dollar amount at which the item will be sold</t>
  </si>
  <si>
    <t>9.      TOTAL REVENUE COLLECTED - total amount as shown on the detailed activity report</t>
  </si>
  <si>
    <r>
      <t xml:space="preserve">15.  OVER/UNDER EXPECTED RECEIPTS PERCENT = OVER/UNDER </t>
    </r>
    <r>
      <rPr>
        <sz val="11"/>
        <rFont val="Calibri"/>
        <family val="2"/>
      </rPr>
      <t>∕ EXPECTED RECEIPTS</t>
    </r>
  </si>
  <si>
    <t>A fundraiser must have a beginning and ending date that does not last more than a few weeks.</t>
  </si>
  <si>
    <t>All fundraiser top sales awards and events must be approved by the principal prior to the start/advertisement of event.</t>
  </si>
  <si>
    <t>11.  VENDOR AMOUNT PAID – amount invoiced by vendor (if multiple invoices: list each invoice separately)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</si>
</sst>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17" x14ac:knownFonts="1">
    <font>
      <sz val="10"/>
      <name val="Arial"/>
    </font>
    <font>
      <sz val="10"/>
      <name val="Arial"/>
    </font>
    <font>
      <sz val="12"/>
      <name val="Arial"/>
    </font>
    <font>
      <sz val="8"/>
      <name val="Arial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1"/>
      <name val="Times New Roman"/>
      <family val="1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4">
    <xf numFmtId="0" fontId="0" fillId="0" borderId="0" xfId="0"/>
    <xf numFmtId="0" fontId="2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44" fontId="0" fillId="0" borderId="1" xfId="0" applyNumberForma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2" xfId="0" applyBorder="1" applyAlignment="1">
      <alignment horizontal="center"/>
    </xf>
    <xf numFmtId="0" fontId="3" fillId="0" borderId="0" xfId="0" applyFont="1" applyAlignment="1">
      <alignment vertical="top"/>
    </xf>
    <xf numFmtId="0" fontId="7" fillId="0" borderId="0" xfId="0" applyFont="1"/>
    <xf numFmtId="0" fontId="8" fillId="0" borderId="1" xfId="0" applyFont="1" applyBorder="1" applyProtection="1">
      <protection locked="0"/>
    </xf>
    <xf numFmtId="44" fontId="10" fillId="0" borderId="3" xfId="1" applyFont="1" applyBorder="1" applyAlignment="1" applyProtection="1">
      <alignment horizontal="center"/>
      <protection locked="0"/>
    </xf>
    <xf numFmtId="164" fontId="0" fillId="0" borderId="21" xfId="1" applyNumberFormat="1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right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wrapText="1"/>
    </xf>
    <xf numFmtId="44" fontId="0" fillId="0" borderId="1" xfId="0" applyNumberFormat="1" applyBorder="1" applyAlignment="1">
      <alignment horizontal="center"/>
    </xf>
    <xf numFmtId="44" fontId="0" fillId="0" borderId="2" xfId="0" applyNumberFormat="1" applyBorder="1" applyAlignment="1">
      <alignment horizontal="center"/>
    </xf>
    <xf numFmtId="44" fontId="0" fillId="0" borderId="0" xfId="0" applyNumberFormat="1" applyAlignment="1">
      <alignment horizontal="center"/>
    </xf>
    <xf numFmtId="0" fontId="5" fillId="0" borderId="0" xfId="0" applyFont="1" applyAlignment="1">
      <alignment vertical="top"/>
    </xf>
    <xf numFmtId="0" fontId="6" fillId="0" borderId="0" xfId="0" applyFont="1" applyAlignment="1">
      <alignment horizontal="right"/>
    </xf>
    <xf numFmtId="0" fontId="5" fillId="0" borderId="0" xfId="0" applyFont="1" applyAlignment="1">
      <alignment horizontal="center" vertical="top"/>
    </xf>
    <xf numFmtId="0" fontId="9" fillId="4" borderId="9" xfId="0" applyFont="1" applyFill="1" applyBorder="1" applyAlignment="1">
      <alignment horizontal="center"/>
    </xf>
    <xf numFmtId="0" fontId="8" fillId="3" borderId="13" xfId="0" applyFont="1" applyFill="1" applyBorder="1"/>
    <xf numFmtId="0" fontId="9" fillId="4" borderId="17" xfId="0" applyFont="1" applyFill="1" applyBorder="1" applyAlignment="1">
      <alignment horizontal="center"/>
    </xf>
    <xf numFmtId="0" fontId="10" fillId="3" borderId="24" xfId="0" applyFont="1" applyFill="1" applyBorder="1" applyAlignment="1">
      <alignment horizontal="right"/>
    </xf>
    <xf numFmtId="0" fontId="8" fillId="0" borderId="0" xfId="0" applyFont="1" applyAlignment="1">
      <alignment horizontal="center"/>
    </xf>
    <xf numFmtId="44" fontId="8" fillId="0" borderId="16" xfId="1" applyFont="1" applyBorder="1" applyAlignment="1" applyProtection="1"/>
    <xf numFmtId="9" fontId="9" fillId="0" borderId="1" xfId="2" applyFont="1" applyBorder="1" applyAlignment="1" applyProtection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4" xfId="0" applyBorder="1" applyAlignment="1" applyProtection="1">
      <alignment horizontal="center"/>
      <protection locked="0"/>
    </xf>
    <xf numFmtId="9" fontId="11" fillId="0" borderId="1" xfId="2" applyFont="1" applyBorder="1" applyAlignment="1" applyProtection="1">
      <alignment horizontal="right"/>
    </xf>
    <xf numFmtId="44" fontId="9" fillId="0" borderId="15" xfId="1" applyFont="1" applyBorder="1" applyAlignment="1" applyProtection="1"/>
    <xf numFmtId="44" fontId="6" fillId="0" borderId="12" xfId="1" applyFont="1" applyBorder="1" applyAlignment="1" applyProtection="1">
      <alignment horizontal="center"/>
    </xf>
    <xf numFmtId="44" fontId="0" fillId="0" borderId="23" xfId="0" applyNumberFormat="1" applyBorder="1" applyAlignment="1">
      <alignment horizontal="center"/>
    </xf>
    <xf numFmtId="0" fontId="0" fillId="0" borderId="30" xfId="0" applyBorder="1" applyAlignment="1" applyProtection="1">
      <alignment horizontal="left"/>
      <protection locked="0"/>
    </xf>
    <xf numFmtId="0" fontId="0" fillId="0" borderId="30" xfId="0" applyBorder="1" applyAlignment="1">
      <alignment horizontal="center"/>
    </xf>
    <xf numFmtId="44" fontId="0" fillId="0" borderId="30" xfId="0" applyNumberFormat="1" applyBorder="1" applyAlignment="1">
      <alignment horizontal="center"/>
    </xf>
    <xf numFmtId="0" fontId="8" fillId="3" borderId="33" xfId="0" applyFont="1" applyFill="1" applyBorder="1"/>
    <xf numFmtId="0" fontId="8" fillId="0" borderId="2" xfId="0" applyFont="1" applyBorder="1" applyProtection="1">
      <protection locked="0"/>
    </xf>
    <xf numFmtId="0" fontId="12" fillId="0" borderId="0" xfId="0" applyFont="1"/>
    <xf numFmtId="0" fontId="10" fillId="0" borderId="0" xfId="0" applyFont="1"/>
    <xf numFmtId="0" fontId="10" fillId="0" borderId="0" xfId="0" applyFont="1" applyAlignment="1"/>
    <xf numFmtId="0" fontId="13" fillId="0" borderId="0" xfId="0" applyFont="1" applyProtection="1"/>
    <xf numFmtId="0" fontId="14" fillId="0" borderId="0" xfId="0" applyFont="1" applyProtection="1"/>
    <xf numFmtId="0" fontId="14" fillId="0" borderId="0" xfId="0" applyFont="1" applyAlignment="1" applyProtection="1">
      <alignment vertical="center"/>
    </xf>
    <xf numFmtId="0" fontId="15" fillId="0" borderId="0" xfId="0" applyFont="1" applyAlignment="1" applyProtection="1">
      <alignment vertical="center"/>
    </xf>
    <xf numFmtId="0" fontId="10" fillId="0" borderId="6" xfId="0" applyFont="1" applyBorder="1" applyAlignment="1" applyProtection="1">
      <alignment horizontal="center"/>
      <protection locked="0"/>
    </xf>
    <xf numFmtId="0" fontId="10" fillId="0" borderId="19" xfId="0" applyFont="1" applyBorder="1" applyAlignment="1" applyProtection="1">
      <alignment horizontal="center"/>
      <protection locked="0"/>
    </xf>
    <xf numFmtId="0" fontId="9" fillId="4" borderId="10" xfId="0" applyFont="1" applyFill="1" applyBorder="1" applyAlignment="1">
      <alignment horizontal="center"/>
    </xf>
    <xf numFmtId="0" fontId="9" fillId="4" borderId="11" xfId="0" applyFont="1" applyFill="1" applyBorder="1" applyAlignment="1">
      <alignment horizontal="center"/>
    </xf>
    <xf numFmtId="0" fontId="9" fillId="4" borderId="20" xfId="0" applyFont="1" applyFill="1" applyBorder="1" applyAlignment="1">
      <alignment horizontal="center"/>
    </xf>
    <xf numFmtId="0" fontId="8" fillId="0" borderId="6" xfId="0" applyFont="1" applyBorder="1" applyAlignment="1" applyProtection="1">
      <alignment horizontal="left"/>
      <protection locked="0"/>
    </xf>
    <xf numFmtId="0" fontId="8" fillId="0" borderId="7" xfId="0" applyFont="1" applyBorder="1" applyAlignment="1" applyProtection="1">
      <alignment horizontal="left"/>
      <protection locked="0"/>
    </xf>
    <xf numFmtId="0" fontId="10" fillId="3" borderId="18" xfId="0" applyFont="1" applyFill="1" applyBorder="1" applyAlignment="1">
      <alignment horizontal="left"/>
    </xf>
    <xf numFmtId="0" fontId="10" fillId="3" borderId="0" xfId="0" applyFont="1" applyFill="1" applyAlignment="1">
      <alignment horizontal="left"/>
    </xf>
    <xf numFmtId="0" fontId="10" fillId="0" borderId="25" xfId="0" applyFont="1" applyBorder="1" applyAlignment="1" applyProtection="1">
      <alignment horizontal="center"/>
      <protection locked="0"/>
    </xf>
    <xf numFmtId="0" fontId="10" fillId="3" borderId="22" xfId="0" applyFont="1" applyFill="1" applyBorder="1" applyAlignment="1">
      <alignment horizontal="left"/>
    </xf>
    <xf numFmtId="0" fontId="8" fillId="3" borderId="31" xfId="0" applyFont="1" applyFill="1" applyBorder="1" applyAlignment="1">
      <alignment horizontal="left"/>
    </xf>
    <xf numFmtId="0" fontId="8" fillId="3" borderId="32" xfId="0" applyFont="1" applyFill="1" applyBorder="1" applyAlignment="1">
      <alignment horizontal="left"/>
    </xf>
    <xf numFmtId="0" fontId="8" fillId="3" borderId="36" xfId="0" applyFont="1" applyFill="1" applyBorder="1" applyAlignment="1">
      <alignment horizontal="left"/>
    </xf>
    <xf numFmtId="0" fontId="8" fillId="3" borderId="37" xfId="0" applyFont="1" applyFill="1" applyBorder="1" applyAlignment="1">
      <alignment horizontal="left"/>
    </xf>
    <xf numFmtId="0" fontId="8" fillId="0" borderId="34" xfId="0" applyFont="1" applyBorder="1" applyAlignment="1" applyProtection="1">
      <alignment horizontal="left"/>
      <protection locked="0"/>
    </xf>
    <xf numFmtId="0" fontId="8" fillId="0" borderId="35" xfId="0" applyFont="1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9" fillId="2" borderId="6" xfId="0" applyFont="1" applyFill="1" applyBorder="1" applyAlignment="1" applyProtection="1">
      <alignment horizontal="left"/>
      <protection locked="0"/>
    </xf>
    <xf numFmtId="0" fontId="9" fillId="2" borderId="7" xfId="0" applyFont="1" applyFill="1" applyBorder="1" applyAlignment="1" applyProtection="1">
      <alignment horizontal="left"/>
      <protection locked="0"/>
    </xf>
    <xf numFmtId="0" fontId="9" fillId="2" borderId="8" xfId="0" applyFont="1" applyFill="1" applyBorder="1" applyAlignment="1" applyProtection="1">
      <alignment horizontal="left"/>
      <protection locked="0"/>
    </xf>
    <xf numFmtId="0" fontId="9" fillId="2" borderId="1" xfId="0" applyFont="1" applyFill="1" applyBorder="1" applyAlignment="1" applyProtection="1">
      <alignment horizontal="left"/>
      <protection locked="0"/>
    </xf>
    <xf numFmtId="0" fontId="0" fillId="0" borderId="25" xfId="0" applyBorder="1" applyAlignment="1" applyProtection="1">
      <alignment horizontal="left"/>
      <protection locked="0"/>
    </xf>
    <xf numFmtId="0" fontId="0" fillId="0" borderId="20" xfId="0" applyBorder="1" applyAlignment="1" applyProtection="1">
      <alignment horizontal="left"/>
      <protection locked="0"/>
    </xf>
    <xf numFmtId="0" fontId="0" fillId="0" borderId="16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0" fontId="6" fillId="3" borderId="7" xfId="0" applyFont="1" applyFill="1" applyBorder="1" applyAlignment="1">
      <alignment horizontal="right"/>
    </xf>
    <xf numFmtId="0" fontId="6" fillId="3" borderId="8" xfId="0" applyFont="1" applyFill="1" applyBorder="1" applyAlignment="1">
      <alignment horizontal="right"/>
    </xf>
    <xf numFmtId="0" fontId="7" fillId="3" borderId="1" xfId="0" applyFont="1" applyFill="1" applyBorder="1" applyAlignment="1">
      <alignment horizontal="right"/>
    </xf>
    <xf numFmtId="0" fontId="0" fillId="3" borderId="1" xfId="0" applyFill="1" applyBorder="1" applyAlignment="1">
      <alignment horizontal="right"/>
    </xf>
    <xf numFmtId="0" fontId="0" fillId="0" borderId="4" xfId="0" applyBorder="1" applyAlignment="1" applyProtection="1">
      <alignment horizontal="left"/>
      <protection locked="0"/>
    </xf>
    <xf numFmtId="0" fontId="6" fillId="3" borderId="26" xfId="0" applyFont="1" applyFill="1" applyBorder="1" applyAlignment="1">
      <alignment horizontal="right"/>
    </xf>
    <xf numFmtId="0" fontId="6" fillId="3" borderId="5" xfId="0" applyFont="1" applyFill="1" applyBorder="1" applyAlignment="1">
      <alignment horizontal="right"/>
    </xf>
    <xf numFmtId="0" fontId="6" fillId="3" borderId="12" xfId="0" applyFont="1" applyFill="1" applyBorder="1" applyAlignment="1">
      <alignment horizontal="right"/>
    </xf>
    <xf numFmtId="0" fontId="7" fillId="0" borderId="5" xfId="0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7" fillId="0" borderId="4" xfId="0" applyFont="1" applyBorder="1" applyAlignment="1" applyProtection="1">
      <alignment horizontal="left"/>
      <protection locked="0"/>
    </xf>
    <xf numFmtId="0" fontId="5" fillId="0" borderId="0" xfId="0" applyFont="1" applyAlignment="1">
      <alignment horizontal="center" vertical="top"/>
    </xf>
    <xf numFmtId="0" fontId="7" fillId="0" borderId="4" xfId="0" applyFont="1" applyBorder="1" applyAlignment="1" applyProtection="1">
      <alignment horizontal="center"/>
      <protection locked="0"/>
    </xf>
    <xf numFmtId="0" fontId="2" fillId="0" borderId="4" xfId="0" applyFont="1" applyBorder="1" applyAlignment="1">
      <alignment horizontal="center"/>
    </xf>
    <xf numFmtId="0" fontId="6" fillId="3" borderId="27" xfId="0" applyFont="1" applyFill="1" applyBorder="1" applyAlignment="1">
      <alignment horizontal="right"/>
    </xf>
    <xf numFmtId="0" fontId="6" fillId="3" borderId="28" xfId="0" applyFont="1" applyFill="1" applyBorder="1" applyAlignment="1">
      <alignment horizontal="right"/>
    </xf>
    <xf numFmtId="0" fontId="6" fillId="3" borderId="29" xfId="0" applyFont="1" applyFill="1" applyBorder="1" applyAlignment="1">
      <alignment horizontal="right"/>
    </xf>
    <xf numFmtId="0" fontId="5" fillId="0" borderId="0" xfId="0" applyFont="1" applyAlignment="1">
      <alignment horizontal="left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5AE2660B-2E85-43CA-94C3-12DDF6B1AE27}" type="doc">
      <dgm:prSet loTypeId="urn:microsoft.com/office/officeart/2005/8/layout/hList1" loCatId="list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en-US"/>
        </a:p>
      </dgm:t>
    </dgm:pt>
    <dgm:pt modelId="{CA33E9C5-80D4-458D-8A7E-4FA369B9D6D7}">
      <dgm:prSet phldrT="[Text]" custT="1"/>
      <dgm:spPr/>
      <dgm:t>
        <a:bodyPr/>
        <a:lstStyle/>
        <a:p>
          <a:r>
            <a:rPr lang="en-US" sz="1400"/>
            <a:t>Teacher/Sponsor Responsibility	</a:t>
          </a:r>
        </a:p>
      </dgm:t>
    </dgm:pt>
    <dgm:pt modelId="{D7698794-54F9-46A8-8A31-E35050E8F530}" type="parTrans" cxnId="{ECFC3CB6-3867-4E2F-B7C0-B54AC04B82C8}">
      <dgm:prSet/>
      <dgm:spPr/>
      <dgm:t>
        <a:bodyPr/>
        <a:lstStyle/>
        <a:p>
          <a:endParaRPr lang="en-US" sz="1400"/>
        </a:p>
      </dgm:t>
    </dgm:pt>
    <dgm:pt modelId="{58902FF6-0491-49C0-BC72-1249C2C7CC5C}" type="sibTrans" cxnId="{ECFC3CB6-3867-4E2F-B7C0-B54AC04B82C8}">
      <dgm:prSet/>
      <dgm:spPr/>
      <dgm:t>
        <a:bodyPr/>
        <a:lstStyle/>
        <a:p>
          <a:endParaRPr lang="en-US" sz="1400"/>
        </a:p>
      </dgm:t>
    </dgm:pt>
    <dgm:pt modelId="{1343218A-DE25-46F1-B778-C42CA653EC40}">
      <dgm:prSet phldrT="[Text]" custT="1"/>
      <dgm:spPr/>
      <dgm:t>
        <a:bodyPr/>
        <a:lstStyle/>
        <a:p>
          <a:r>
            <a:rPr lang="en-US" sz="1200"/>
            <a:t>Request Approval </a:t>
          </a:r>
        </a:p>
      </dgm:t>
    </dgm:pt>
    <dgm:pt modelId="{6C063186-7C03-43FD-BB14-5EE9B2488F44}" type="parTrans" cxnId="{5798713C-588B-4D91-A904-DB68E69CFCAA}">
      <dgm:prSet/>
      <dgm:spPr/>
      <dgm:t>
        <a:bodyPr/>
        <a:lstStyle/>
        <a:p>
          <a:endParaRPr lang="en-US" sz="1400"/>
        </a:p>
      </dgm:t>
    </dgm:pt>
    <dgm:pt modelId="{78779434-7F20-4015-A402-0BC609FC4D63}" type="sibTrans" cxnId="{5798713C-588B-4D91-A904-DB68E69CFCAA}">
      <dgm:prSet/>
      <dgm:spPr/>
      <dgm:t>
        <a:bodyPr/>
        <a:lstStyle/>
        <a:p>
          <a:endParaRPr lang="en-US" sz="1400"/>
        </a:p>
      </dgm:t>
    </dgm:pt>
    <dgm:pt modelId="{7B223467-F4A9-4D1A-8923-0C4FC04DEF67}">
      <dgm:prSet phldrT="[Text]" custT="1"/>
      <dgm:spPr/>
      <dgm:t>
        <a:bodyPr/>
        <a:lstStyle/>
        <a:p>
          <a:r>
            <a:rPr lang="en-US" sz="1200"/>
            <a:t>Advertise fundraiser</a:t>
          </a:r>
        </a:p>
      </dgm:t>
    </dgm:pt>
    <dgm:pt modelId="{695ABE79-EF45-4BF7-BD38-0DC561186B7A}" type="parTrans" cxnId="{AEF916E9-3254-47C7-BB4D-425D309B684B}">
      <dgm:prSet/>
      <dgm:spPr/>
      <dgm:t>
        <a:bodyPr/>
        <a:lstStyle/>
        <a:p>
          <a:endParaRPr lang="en-US" sz="1400"/>
        </a:p>
      </dgm:t>
    </dgm:pt>
    <dgm:pt modelId="{A65A8C5E-F9A4-42D3-95B3-C63D67F2A5F3}" type="sibTrans" cxnId="{AEF916E9-3254-47C7-BB4D-425D309B684B}">
      <dgm:prSet/>
      <dgm:spPr/>
      <dgm:t>
        <a:bodyPr/>
        <a:lstStyle/>
        <a:p>
          <a:endParaRPr lang="en-US" sz="1400"/>
        </a:p>
      </dgm:t>
    </dgm:pt>
    <dgm:pt modelId="{5EC74AE4-DD6F-451D-A4DC-63C37E86B693}">
      <dgm:prSet phldrT="[Text]" custT="1"/>
      <dgm:spPr/>
      <dgm:t>
        <a:bodyPr/>
        <a:lstStyle/>
        <a:p>
          <a:r>
            <a:rPr lang="en-US" sz="1200"/>
            <a:t>Approve/Deny fundraiser. </a:t>
          </a:r>
        </a:p>
      </dgm:t>
    </dgm:pt>
    <dgm:pt modelId="{1DBBF094-5E8E-4BCB-B1A1-82871C6EF650}" type="parTrans" cxnId="{8EE5C737-45A7-48F9-932A-642EFE8348FF}">
      <dgm:prSet/>
      <dgm:spPr/>
      <dgm:t>
        <a:bodyPr/>
        <a:lstStyle/>
        <a:p>
          <a:endParaRPr lang="en-US" sz="1400"/>
        </a:p>
      </dgm:t>
    </dgm:pt>
    <dgm:pt modelId="{E2DC3D05-BD34-469A-889B-620089EDD295}" type="sibTrans" cxnId="{8EE5C737-45A7-48F9-932A-642EFE8348FF}">
      <dgm:prSet/>
      <dgm:spPr/>
      <dgm:t>
        <a:bodyPr/>
        <a:lstStyle/>
        <a:p>
          <a:endParaRPr lang="en-US" sz="1400"/>
        </a:p>
      </dgm:t>
    </dgm:pt>
    <dgm:pt modelId="{B43D8BDD-0E1C-4AB3-B8E9-13A34B5CA900}">
      <dgm:prSet phldrT="[Text]" custT="1"/>
      <dgm:spPr/>
      <dgm:t>
        <a:bodyPr/>
        <a:lstStyle/>
        <a:p>
          <a:r>
            <a:rPr lang="en-US" sz="1200"/>
            <a:t>Add product to MSB if applicable.</a:t>
          </a:r>
        </a:p>
      </dgm:t>
    </dgm:pt>
    <dgm:pt modelId="{BB0C744B-995D-4E34-8442-E946ABBD26F6}" type="parTrans" cxnId="{BB42859A-C840-48C3-A642-D5065F07DCA0}">
      <dgm:prSet/>
      <dgm:spPr/>
      <dgm:t>
        <a:bodyPr/>
        <a:lstStyle/>
        <a:p>
          <a:endParaRPr lang="en-US" sz="1400"/>
        </a:p>
      </dgm:t>
    </dgm:pt>
    <dgm:pt modelId="{9E36DD49-DA70-49EE-A9EF-0AF88D413014}" type="sibTrans" cxnId="{BB42859A-C840-48C3-A642-D5065F07DCA0}">
      <dgm:prSet/>
      <dgm:spPr/>
      <dgm:t>
        <a:bodyPr/>
        <a:lstStyle/>
        <a:p>
          <a:endParaRPr lang="en-US" sz="1400"/>
        </a:p>
      </dgm:t>
    </dgm:pt>
    <dgm:pt modelId="{068EFDE0-979C-4E48-A856-3C5D39501F27}">
      <dgm:prSet phldrT="[Text]" custT="1"/>
      <dgm:spPr/>
      <dgm:t>
        <a:bodyPr/>
        <a:lstStyle/>
        <a:p>
          <a:r>
            <a:rPr lang="en-US" sz="1200"/>
            <a:t>Approve/Deny awards or awards events prior to the fundraiser.</a:t>
          </a:r>
        </a:p>
      </dgm:t>
    </dgm:pt>
    <dgm:pt modelId="{4D6B89FD-4155-41AA-A051-03918024D1CA}" type="sibTrans" cxnId="{06E182D2-8E6B-407A-A74E-90E9B71B85F0}">
      <dgm:prSet/>
      <dgm:spPr/>
      <dgm:t>
        <a:bodyPr/>
        <a:lstStyle/>
        <a:p>
          <a:endParaRPr lang="en-US" sz="1400"/>
        </a:p>
      </dgm:t>
    </dgm:pt>
    <dgm:pt modelId="{B00C5E52-5C71-4981-BBE3-C77DCE955E41}" type="parTrans" cxnId="{06E182D2-8E6B-407A-A74E-90E9B71B85F0}">
      <dgm:prSet/>
      <dgm:spPr/>
      <dgm:t>
        <a:bodyPr/>
        <a:lstStyle/>
        <a:p>
          <a:endParaRPr lang="en-US" sz="1400"/>
        </a:p>
      </dgm:t>
    </dgm:pt>
    <dgm:pt modelId="{1470C572-571C-48C3-A04B-3D0DA398A400}">
      <dgm:prSet phldrT="[Text]" custT="1"/>
      <dgm:spPr/>
      <dgm:t>
        <a:bodyPr/>
        <a:lstStyle/>
        <a:p>
          <a:r>
            <a:rPr lang="en-US" sz="1400"/>
            <a:t>Bookkeeper Responsibility</a:t>
          </a:r>
        </a:p>
      </dgm:t>
    </dgm:pt>
    <dgm:pt modelId="{21AA7C0A-C62A-42DB-9192-6DFE55B3FEB9}" type="sibTrans" cxnId="{37E47B1F-BA31-48DA-AAF6-DF8B8569A93A}">
      <dgm:prSet/>
      <dgm:spPr/>
      <dgm:t>
        <a:bodyPr/>
        <a:lstStyle/>
        <a:p>
          <a:endParaRPr lang="en-US" sz="1400"/>
        </a:p>
      </dgm:t>
    </dgm:pt>
    <dgm:pt modelId="{64CEF957-B771-4C8D-8F1D-B852E786052B}" type="parTrans" cxnId="{37E47B1F-BA31-48DA-AAF6-DF8B8569A93A}">
      <dgm:prSet/>
      <dgm:spPr/>
      <dgm:t>
        <a:bodyPr/>
        <a:lstStyle/>
        <a:p>
          <a:endParaRPr lang="en-US" sz="1400"/>
        </a:p>
      </dgm:t>
    </dgm:pt>
    <dgm:pt modelId="{E247A87E-9D8C-431E-BE56-E18C87178BB3}">
      <dgm:prSet phldrT="[Text]" custT="1"/>
      <dgm:spPr/>
      <dgm:t>
        <a:bodyPr/>
        <a:lstStyle/>
        <a:p>
          <a:r>
            <a:rPr lang="en-US" sz="1400"/>
            <a:t>Principal Responsibility</a:t>
          </a:r>
        </a:p>
      </dgm:t>
    </dgm:pt>
    <dgm:pt modelId="{BBC6A177-5DF0-4D27-A2B8-61018E2C77D1}" type="sibTrans" cxnId="{9481D1AF-2CCA-419E-A9AD-115CD5EE9564}">
      <dgm:prSet/>
      <dgm:spPr/>
      <dgm:t>
        <a:bodyPr/>
        <a:lstStyle/>
        <a:p>
          <a:endParaRPr lang="en-US" sz="1400"/>
        </a:p>
      </dgm:t>
    </dgm:pt>
    <dgm:pt modelId="{AB59B661-57A6-4AEC-88DE-686FD35E7F22}" type="parTrans" cxnId="{9481D1AF-2CCA-419E-A9AD-115CD5EE9564}">
      <dgm:prSet/>
      <dgm:spPr/>
      <dgm:t>
        <a:bodyPr/>
        <a:lstStyle/>
        <a:p>
          <a:endParaRPr lang="en-US" sz="1400"/>
        </a:p>
      </dgm:t>
    </dgm:pt>
    <dgm:pt modelId="{5E5E10A9-0BC6-4050-B0EE-600D0B72FB07}">
      <dgm:prSet phldrT="[Text]" custT="1"/>
      <dgm:spPr/>
      <dgm:t>
        <a:bodyPr/>
        <a:lstStyle/>
        <a:p>
          <a:r>
            <a:rPr lang="en-US" sz="1200"/>
            <a:t>Provide detail to bookkeeper to setup in MSB if applicable.</a:t>
          </a:r>
        </a:p>
      </dgm:t>
    </dgm:pt>
    <dgm:pt modelId="{2F4C554E-63D4-4131-ADDF-7BFAE55551D5}" type="parTrans" cxnId="{AE15BFC0-020A-4E1D-B382-390F47AE0A0C}">
      <dgm:prSet/>
      <dgm:spPr/>
      <dgm:t>
        <a:bodyPr/>
        <a:lstStyle/>
        <a:p>
          <a:endParaRPr lang="en-US"/>
        </a:p>
      </dgm:t>
    </dgm:pt>
    <dgm:pt modelId="{B835A33E-21AF-46CD-A170-FE5B8D0931CF}" type="sibTrans" cxnId="{AE15BFC0-020A-4E1D-B382-390F47AE0A0C}">
      <dgm:prSet/>
      <dgm:spPr/>
      <dgm:t>
        <a:bodyPr/>
        <a:lstStyle/>
        <a:p>
          <a:endParaRPr lang="en-US"/>
        </a:p>
      </dgm:t>
    </dgm:pt>
    <dgm:pt modelId="{9CD3397C-A163-4168-88E7-D8042C99EBB7}">
      <dgm:prSet phldrT="[Text]" custT="1"/>
      <dgm:spPr/>
      <dgm:t>
        <a:bodyPr/>
        <a:lstStyle/>
        <a:p>
          <a:r>
            <a:rPr lang="en-US" sz="1200"/>
            <a:t>Submit funds and Recap reports to bookkeeper daily.</a:t>
          </a:r>
        </a:p>
      </dgm:t>
    </dgm:pt>
    <dgm:pt modelId="{DFDC18B6-DB90-455F-A28D-7EC34295E3E5}" type="parTrans" cxnId="{9220AE7E-ACAD-4ADE-AD5E-9E5C0338A723}">
      <dgm:prSet/>
      <dgm:spPr/>
      <dgm:t>
        <a:bodyPr/>
        <a:lstStyle/>
        <a:p>
          <a:endParaRPr lang="en-US"/>
        </a:p>
      </dgm:t>
    </dgm:pt>
    <dgm:pt modelId="{889A9DB7-7342-4039-8A02-7F8D52C45EFE}" type="sibTrans" cxnId="{9220AE7E-ACAD-4ADE-AD5E-9E5C0338A723}">
      <dgm:prSet/>
      <dgm:spPr/>
      <dgm:t>
        <a:bodyPr/>
        <a:lstStyle/>
        <a:p>
          <a:endParaRPr lang="en-US"/>
        </a:p>
      </dgm:t>
    </dgm:pt>
    <dgm:pt modelId="{530E5633-697D-4B8E-B8A9-C32897FA8DDE}">
      <dgm:prSet phldrT="[Text]" custT="1"/>
      <dgm:spPr/>
      <dgm:t>
        <a:bodyPr/>
        <a:lstStyle/>
        <a:p>
          <a:r>
            <a:rPr lang="en-US" sz="1200"/>
            <a:t>Request PO prior to ordering retail items. </a:t>
          </a:r>
        </a:p>
      </dgm:t>
    </dgm:pt>
    <dgm:pt modelId="{F79985FF-4B28-4523-ACA7-A2A4D3B3687B}" type="parTrans" cxnId="{A652F4C8-283D-46CF-B4D6-6FACF4730BAE}">
      <dgm:prSet/>
      <dgm:spPr/>
      <dgm:t>
        <a:bodyPr/>
        <a:lstStyle/>
        <a:p>
          <a:endParaRPr lang="en-US"/>
        </a:p>
      </dgm:t>
    </dgm:pt>
    <dgm:pt modelId="{5CA36F99-370D-4B17-94BC-96998B7FAE71}" type="sibTrans" cxnId="{A652F4C8-283D-46CF-B4D6-6FACF4730BAE}">
      <dgm:prSet/>
      <dgm:spPr/>
      <dgm:t>
        <a:bodyPr/>
        <a:lstStyle/>
        <a:p>
          <a:endParaRPr lang="en-US"/>
        </a:p>
      </dgm:t>
    </dgm:pt>
    <dgm:pt modelId="{FCBB2880-2B99-4FF1-BEEB-F0E02097F6A2}">
      <dgm:prSet phldrT="[Text]" custT="1"/>
      <dgm:spPr/>
      <dgm:t>
        <a:bodyPr/>
        <a:lstStyle/>
        <a:p>
          <a:r>
            <a:rPr lang="en-US" sz="1200"/>
            <a:t>Complete Retail Accountability form. </a:t>
          </a:r>
        </a:p>
      </dgm:t>
    </dgm:pt>
    <dgm:pt modelId="{492EF429-BEF8-40FF-8FE7-D84E6BCD5302}" type="parTrans" cxnId="{5BBD22B5-8028-497F-B183-6EFEB380AC09}">
      <dgm:prSet/>
      <dgm:spPr/>
      <dgm:t>
        <a:bodyPr/>
        <a:lstStyle/>
        <a:p>
          <a:endParaRPr lang="en-US"/>
        </a:p>
      </dgm:t>
    </dgm:pt>
    <dgm:pt modelId="{114297B4-33D8-41C8-8D0F-C36DD5B575B7}" type="sibTrans" cxnId="{5BBD22B5-8028-497F-B183-6EFEB380AC09}">
      <dgm:prSet/>
      <dgm:spPr/>
      <dgm:t>
        <a:bodyPr/>
        <a:lstStyle/>
        <a:p>
          <a:endParaRPr lang="en-US"/>
        </a:p>
      </dgm:t>
    </dgm:pt>
    <dgm:pt modelId="{0569C490-6B6A-432B-9A21-219B9DB1F3C0}">
      <dgm:prSet phldrT="[Text]" custT="1"/>
      <dgm:spPr/>
      <dgm:t>
        <a:bodyPr/>
        <a:lstStyle/>
        <a:p>
          <a:r>
            <a:rPr lang="en-US" sz="1200"/>
            <a:t>Receipt funds if applicable.</a:t>
          </a:r>
        </a:p>
      </dgm:t>
    </dgm:pt>
    <dgm:pt modelId="{A29FE062-76CF-4C3B-B0A8-DE029E5BEC11}" type="parTrans" cxnId="{44972750-72A4-45F3-BB63-D8844DBABAA9}">
      <dgm:prSet/>
      <dgm:spPr/>
      <dgm:t>
        <a:bodyPr/>
        <a:lstStyle/>
        <a:p>
          <a:endParaRPr lang="en-US"/>
        </a:p>
      </dgm:t>
    </dgm:pt>
    <dgm:pt modelId="{42FFC0B4-6ED1-4068-B5D5-A72AA8D3C1E6}" type="sibTrans" cxnId="{44972750-72A4-45F3-BB63-D8844DBABAA9}">
      <dgm:prSet/>
      <dgm:spPr/>
      <dgm:t>
        <a:bodyPr/>
        <a:lstStyle/>
        <a:p>
          <a:endParaRPr lang="en-US"/>
        </a:p>
      </dgm:t>
    </dgm:pt>
    <dgm:pt modelId="{2A598655-27C7-41FF-B822-49ABE4310F95}">
      <dgm:prSet phldrT="[Text]" custT="1"/>
      <dgm:spPr/>
      <dgm:t>
        <a:bodyPr/>
        <a:lstStyle/>
        <a:p>
          <a:r>
            <a:rPr lang="en-US" sz="1200"/>
            <a:t>Deposit funds received daily.</a:t>
          </a:r>
        </a:p>
      </dgm:t>
    </dgm:pt>
    <dgm:pt modelId="{3262D7BB-66D1-4E1A-A607-8A62B00A2A10}" type="parTrans" cxnId="{369DD2F4-3E24-4738-A877-C62DB55DEE73}">
      <dgm:prSet/>
      <dgm:spPr/>
      <dgm:t>
        <a:bodyPr/>
        <a:lstStyle/>
        <a:p>
          <a:endParaRPr lang="en-US"/>
        </a:p>
      </dgm:t>
    </dgm:pt>
    <dgm:pt modelId="{D2399AF7-DCCE-49B2-BF5D-35DC348F1B29}" type="sibTrans" cxnId="{369DD2F4-3E24-4738-A877-C62DB55DEE73}">
      <dgm:prSet/>
      <dgm:spPr/>
      <dgm:t>
        <a:bodyPr/>
        <a:lstStyle/>
        <a:p>
          <a:endParaRPr lang="en-US"/>
        </a:p>
      </dgm:t>
    </dgm:pt>
    <dgm:pt modelId="{5D4616C2-4B40-41EC-986E-689E2A73249F}">
      <dgm:prSet phldrT="[Text]" custT="1"/>
      <dgm:spPr/>
      <dgm:t>
        <a:bodyPr/>
        <a:lstStyle/>
        <a:p>
          <a:r>
            <a:rPr lang="en-US" sz="1200"/>
            <a:t>Provide copy of detailed activity report to teacher/sponsor. </a:t>
          </a:r>
        </a:p>
      </dgm:t>
    </dgm:pt>
    <dgm:pt modelId="{9900B275-DF46-4811-BDA0-636277E7A5F1}" type="parTrans" cxnId="{C92D49D7-DACF-4A97-B17F-07553B198413}">
      <dgm:prSet/>
      <dgm:spPr/>
      <dgm:t>
        <a:bodyPr/>
        <a:lstStyle/>
        <a:p>
          <a:endParaRPr lang="en-US"/>
        </a:p>
      </dgm:t>
    </dgm:pt>
    <dgm:pt modelId="{25C3C464-6F40-45CB-9709-BE3CB3C83BD6}" type="sibTrans" cxnId="{C92D49D7-DACF-4A97-B17F-07553B198413}">
      <dgm:prSet/>
      <dgm:spPr/>
      <dgm:t>
        <a:bodyPr/>
        <a:lstStyle/>
        <a:p>
          <a:endParaRPr lang="en-US"/>
        </a:p>
      </dgm:t>
    </dgm:pt>
    <dgm:pt modelId="{0C06A579-085B-4EC9-ABAE-E233ED969AAA}">
      <dgm:prSet phldrT="[Text]" custT="1"/>
      <dgm:spPr/>
      <dgm:t>
        <a:bodyPr/>
        <a:lstStyle/>
        <a:p>
          <a:r>
            <a:rPr lang="en-US" sz="1200"/>
            <a:t>Review completed accountability form for accuracy. </a:t>
          </a:r>
        </a:p>
      </dgm:t>
    </dgm:pt>
    <dgm:pt modelId="{0E2DA111-ED7C-477D-AEA5-8D29D2878E8B}" type="parTrans" cxnId="{24BBE731-2917-4FC0-AFCD-41870FA2202E}">
      <dgm:prSet/>
      <dgm:spPr/>
      <dgm:t>
        <a:bodyPr/>
        <a:lstStyle/>
        <a:p>
          <a:endParaRPr lang="en-US"/>
        </a:p>
      </dgm:t>
    </dgm:pt>
    <dgm:pt modelId="{9ED36501-A98F-4173-92AF-FDF9E322D076}" type="sibTrans" cxnId="{24BBE731-2917-4FC0-AFCD-41870FA2202E}">
      <dgm:prSet/>
      <dgm:spPr/>
      <dgm:t>
        <a:bodyPr/>
        <a:lstStyle/>
        <a:p>
          <a:endParaRPr lang="en-US"/>
        </a:p>
      </dgm:t>
    </dgm:pt>
    <dgm:pt modelId="{4D8B0C9A-3719-42CC-90A8-420BE56DF0EC}">
      <dgm:prSet phldrT="[Text]" custT="1"/>
      <dgm:spPr/>
      <dgm:t>
        <a:bodyPr/>
        <a:lstStyle/>
        <a:p>
          <a:r>
            <a:rPr lang="en-US" sz="1200"/>
            <a:t>Include copy of signed detailed invoice with documentation completed forms to bookkeeper. </a:t>
          </a:r>
        </a:p>
      </dgm:t>
    </dgm:pt>
    <dgm:pt modelId="{B33E3710-E8EB-4D3F-A12E-5B78F66D4688}" type="parTrans" cxnId="{8A8751E7-BAAC-490F-AC93-589940E9DD47}">
      <dgm:prSet/>
      <dgm:spPr/>
      <dgm:t>
        <a:bodyPr/>
        <a:lstStyle/>
        <a:p>
          <a:endParaRPr lang="en-US"/>
        </a:p>
      </dgm:t>
    </dgm:pt>
    <dgm:pt modelId="{81FCA8B4-F3FF-4C05-9B55-08D234B9D4E5}" type="sibTrans" cxnId="{8A8751E7-BAAC-490F-AC93-589940E9DD47}">
      <dgm:prSet/>
      <dgm:spPr/>
      <dgm:t>
        <a:bodyPr/>
        <a:lstStyle/>
        <a:p>
          <a:endParaRPr lang="en-US"/>
        </a:p>
      </dgm:t>
    </dgm:pt>
    <dgm:pt modelId="{11533A55-5BCE-466E-9628-89A9C0B0F3BB}">
      <dgm:prSet phldrT="[Text]" custT="1"/>
      <dgm:spPr/>
      <dgm:t>
        <a:bodyPr/>
        <a:lstStyle/>
        <a:p>
          <a:r>
            <a:rPr lang="en-US" sz="1200"/>
            <a:t>Issue purchase order to vendor prior to ordering retail items.</a:t>
          </a:r>
        </a:p>
      </dgm:t>
    </dgm:pt>
    <dgm:pt modelId="{2280DC63-F29A-419C-A60C-35B15D554DA4}" type="parTrans" cxnId="{D38FCAC9-87F8-4272-B89B-9540F9B6D19B}">
      <dgm:prSet/>
      <dgm:spPr/>
      <dgm:t>
        <a:bodyPr/>
        <a:lstStyle/>
        <a:p>
          <a:endParaRPr lang="en-US"/>
        </a:p>
      </dgm:t>
    </dgm:pt>
    <dgm:pt modelId="{4FF633A2-BBCD-4AE9-939F-C38E6C86A619}" type="sibTrans" cxnId="{D38FCAC9-87F8-4272-B89B-9540F9B6D19B}">
      <dgm:prSet/>
      <dgm:spPr/>
      <dgm:t>
        <a:bodyPr/>
        <a:lstStyle/>
        <a:p>
          <a:endParaRPr lang="en-US"/>
        </a:p>
      </dgm:t>
    </dgm:pt>
    <dgm:pt modelId="{494CEEEC-5EAE-48C1-A104-42DAF81ED136}">
      <dgm:prSet phldrT="[Text]" custT="1"/>
      <dgm:spPr/>
      <dgm:t>
        <a:bodyPr/>
        <a:lstStyle/>
        <a:p>
          <a:r>
            <a:rPr lang="en-US" sz="1200"/>
            <a:t>Require signed, detailed invoice prior to paying vendor.</a:t>
          </a:r>
        </a:p>
      </dgm:t>
    </dgm:pt>
    <dgm:pt modelId="{2E0EC62A-1538-48ED-94CC-D281EB6C392E}" type="parTrans" cxnId="{941669A0-81C3-4F96-8BAB-8CD2DF63A548}">
      <dgm:prSet/>
      <dgm:spPr/>
      <dgm:t>
        <a:bodyPr/>
        <a:lstStyle/>
        <a:p>
          <a:endParaRPr lang="en-US"/>
        </a:p>
      </dgm:t>
    </dgm:pt>
    <dgm:pt modelId="{5FF2DE61-AC40-4AA8-9745-A519E48A58FD}" type="sibTrans" cxnId="{941669A0-81C3-4F96-8BAB-8CD2DF63A548}">
      <dgm:prSet/>
      <dgm:spPr/>
      <dgm:t>
        <a:bodyPr/>
        <a:lstStyle/>
        <a:p>
          <a:endParaRPr lang="en-US"/>
        </a:p>
      </dgm:t>
    </dgm:pt>
    <dgm:pt modelId="{5F72E298-4E41-46F9-B166-FFBEA6C9692C}">
      <dgm:prSet phldrT="[Text]" custT="1"/>
      <dgm:spPr/>
      <dgm:t>
        <a:bodyPr/>
        <a:lstStyle/>
        <a:p>
          <a:r>
            <a:rPr lang="en-US" sz="1200"/>
            <a:t>Review completed accountability and sign form.</a:t>
          </a:r>
        </a:p>
      </dgm:t>
    </dgm:pt>
    <dgm:pt modelId="{2EE9EFD3-591E-44DF-ACB7-335FFF8104C6}" type="parTrans" cxnId="{001AC221-CF1A-4806-B8C2-561A516B012A}">
      <dgm:prSet/>
      <dgm:spPr/>
      <dgm:t>
        <a:bodyPr/>
        <a:lstStyle/>
        <a:p>
          <a:endParaRPr lang="en-US"/>
        </a:p>
      </dgm:t>
    </dgm:pt>
    <dgm:pt modelId="{4F225DA3-3D11-45F1-BD2E-00A1AF1A19A2}" type="sibTrans" cxnId="{001AC221-CF1A-4806-B8C2-561A516B012A}">
      <dgm:prSet/>
      <dgm:spPr/>
      <dgm:t>
        <a:bodyPr/>
        <a:lstStyle/>
        <a:p>
          <a:endParaRPr lang="en-US"/>
        </a:p>
      </dgm:t>
    </dgm:pt>
    <dgm:pt modelId="{FEC54A09-FA83-4CB0-A268-71F08D1A80F5}">
      <dgm:prSet phldrT="[Text]" custT="1"/>
      <dgm:spPr/>
      <dgm:t>
        <a:bodyPr/>
        <a:lstStyle/>
        <a:p>
          <a:r>
            <a:rPr lang="en-US" sz="1200"/>
            <a:t>Maintain file of all documentation.</a:t>
          </a:r>
        </a:p>
      </dgm:t>
    </dgm:pt>
    <dgm:pt modelId="{FE99CE72-A9B6-41BE-A74F-3292E135239C}" type="parTrans" cxnId="{C8498E8D-B9C9-4C87-BCFC-9C2EEEF3687E}">
      <dgm:prSet/>
      <dgm:spPr/>
      <dgm:t>
        <a:bodyPr/>
        <a:lstStyle/>
        <a:p>
          <a:endParaRPr lang="en-US"/>
        </a:p>
      </dgm:t>
    </dgm:pt>
    <dgm:pt modelId="{7AE804B0-BB32-4033-BA3C-84B0ABD23895}" type="sibTrans" cxnId="{C8498E8D-B9C9-4C87-BCFC-9C2EEEF3687E}">
      <dgm:prSet/>
      <dgm:spPr/>
      <dgm:t>
        <a:bodyPr/>
        <a:lstStyle/>
        <a:p>
          <a:endParaRPr lang="en-US"/>
        </a:p>
      </dgm:t>
    </dgm:pt>
    <dgm:pt modelId="{D4A141AE-7F60-4D0A-A435-EB3ECF96F0CA}">
      <dgm:prSet phldrT="[Text]" custT="1"/>
      <dgm:spPr/>
      <dgm:t>
        <a:bodyPr/>
        <a:lstStyle/>
        <a:p>
          <a:r>
            <a:rPr lang="en-US" sz="1200"/>
            <a:t>Explain any differences in total Expected Receipts and total Actual Receipts</a:t>
          </a:r>
        </a:p>
      </dgm:t>
    </dgm:pt>
    <dgm:pt modelId="{664BEDFE-C6A2-4BC2-BF1B-1EE1B2DEB84C}" type="parTrans" cxnId="{392F28E6-714B-48B5-B427-1C89D9BE3F78}">
      <dgm:prSet/>
      <dgm:spPr/>
      <dgm:t>
        <a:bodyPr/>
        <a:lstStyle/>
        <a:p>
          <a:endParaRPr lang="en-US"/>
        </a:p>
      </dgm:t>
    </dgm:pt>
    <dgm:pt modelId="{9916CAB6-31E7-42E7-9A11-908517C258CD}" type="sibTrans" cxnId="{392F28E6-714B-48B5-B427-1C89D9BE3F78}">
      <dgm:prSet/>
      <dgm:spPr/>
      <dgm:t>
        <a:bodyPr/>
        <a:lstStyle/>
        <a:p>
          <a:endParaRPr lang="en-US"/>
        </a:p>
      </dgm:t>
    </dgm:pt>
    <dgm:pt modelId="{5D7B2BBF-B8A6-422F-AA31-CFFA4CA9322D}">
      <dgm:prSet phldrT="[Text]" custT="1"/>
      <dgm:spPr/>
      <dgm:t>
        <a:bodyPr/>
        <a:lstStyle/>
        <a:p>
          <a:r>
            <a:rPr lang="en-US" sz="1200"/>
            <a:t>Approve/deny requested purchase order.</a:t>
          </a:r>
        </a:p>
      </dgm:t>
    </dgm:pt>
    <dgm:pt modelId="{B50C7329-7CDE-4C99-B33A-5428C669DAE9}" type="parTrans" cxnId="{F1B240C0-4343-4B57-8DFF-C0FC8A6F873A}">
      <dgm:prSet/>
      <dgm:spPr/>
      <dgm:t>
        <a:bodyPr/>
        <a:lstStyle/>
        <a:p>
          <a:endParaRPr lang="en-US"/>
        </a:p>
      </dgm:t>
    </dgm:pt>
    <dgm:pt modelId="{B83504CC-4224-489F-8856-80BE91C15D52}" type="sibTrans" cxnId="{F1B240C0-4343-4B57-8DFF-C0FC8A6F873A}">
      <dgm:prSet/>
      <dgm:spPr/>
      <dgm:t>
        <a:bodyPr/>
        <a:lstStyle/>
        <a:p>
          <a:endParaRPr lang="en-US"/>
        </a:p>
      </dgm:t>
    </dgm:pt>
    <dgm:pt modelId="{DB4D62D7-2CCE-4C3E-9995-2692CB1F0115}" type="pres">
      <dgm:prSet presAssocID="{5AE2660B-2E85-43CA-94C3-12DDF6B1AE27}" presName="Name0" presStyleCnt="0">
        <dgm:presLayoutVars>
          <dgm:dir/>
          <dgm:animLvl val="lvl"/>
          <dgm:resizeHandles val="exact"/>
        </dgm:presLayoutVars>
      </dgm:prSet>
      <dgm:spPr/>
    </dgm:pt>
    <dgm:pt modelId="{ADF2C215-3079-453A-89D2-90FC157F11BA}" type="pres">
      <dgm:prSet presAssocID="{CA33E9C5-80D4-458D-8A7E-4FA369B9D6D7}" presName="composite" presStyleCnt="0"/>
      <dgm:spPr/>
    </dgm:pt>
    <dgm:pt modelId="{34AF1C19-62EC-4933-9B09-AA5BEE5D9531}" type="pres">
      <dgm:prSet presAssocID="{CA33E9C5-80D4-458D-8A7E-4FA369B9D6D7}" presName="parTx" presStyleLbl="alignNode1" presStyleIdx="0" presStyleCnt="3" custScaleX="112729">
        <dgm:presLayoutVars>
          <dgm:chMax val="0"/>
          <dgm:chPref val="0"/>
          <dgm:bulletEnabled val="1"/>
        </dgm:presLayoutVars>
      </dgm:prSet>
      <dgm:spPr/>
    </dgm:pt>
    <dgm:pt modelId="{94F3B7F8-80AA-441F-AF32-64DB48BDABC9}" type="pres">
      <dgm:prSet presAssocID="{CA33E9C5-80D4-458D-8A7E-4FA369B9D6D7}" presName="desTx" presStyleLbl="alignAccFollowNode1" presStyleIdx="0" presStyleCnt="3" custScaleX="112294">
        <dgm:presLayoutVars>
          <dgm:bulletEnabled val="1"/>
        </dgm:presLayoutVars>
      </dgm:prSet>
      <dgm:spPr/>
    </dgm:pt>
    <dgm:pt modelId="{4E738DD1-A6B9-42BF-B04B-C9F9467FD6FA}" type="pres">
      <dgm:prSet presAssocID="{58902FF6-0491-49C0-BC72-1249C2C7CC5C}" presName="space" presStyleCnt="0"/>
      <dgm:spPr/>
    </dgm:pt>
    <dgm:pt modelId="{7B5FCFE7-CB27-4150-A96E-C965E0EEDA85}" type="pres">
      <dgm:prSet presAssocID="{E247A87E-9D8C-431E-BE56-E18C87178BB3}" presName="composite" presStyleCnt="0"/>
      <dgm:spPr/>
    </dgm:pt>
    <dgm:pt modelId="{1398C2D4-65AA-4CB4-8A43-EF94BB4057D2}" type="pres">
      <dgm:prSet presAssocID="{E247A87E-9D8C-431E-BE56-E18C87178BB3}" presName="parTx" presStyleLbl="alignNode1" presStyleIdx="1" presStyleCnt="3" custLinFactNeighborX="-5923" custLinFactNeighborY="-1974">
        <dgm:presLayoutVars>
          <dgm:chMax val="0"/>
          <dgm:chPref val="0"/>
          <dgm:bulletEnabled val="1"/>
        </dgm:presLayoutVars>
      </dgm:prSet>
      <dgm:spPr/>
    </dgm:pt>
    <dgm:pt modelId="{7E26FCAE-E7CC-462E-815F-8B275AC16546}" type="pres">
      <dgm:prSet presAssocID="{E247A87E-9D8C-431E-BE56-E18C87178BB3}" presName="desTx" presStyleLbl="alignAccFollowNode1" presStyleIdx="1" presStyleCnt="3" custLinFactNeighborX="-5923" custLinFactNeighborY="-1058">
        <dgm:presLayoutVars>
          <dgm:bulletEnabled val="1"/>
        </dgm:presLayoutVars>
      </dgm:prSet>
      <dgm:spPr/>
    </dgm:pt>
    <dgm:pt modelId="{12075F25-641C-4735-9D95-89E19DF8E64D}" type="pres">
      <dgm:prSet presAssocID="{BBC6A177-5DF0-4D27-A2B8-61018E2C77D1}" presName="space" presStyleCnt="0"/>
      <dgm:spPr/>
    </dgm:pt>
    <dgm:pt modelId="{621732E9-0801-467A-BFD9-6C00A4F5737D}" type="pres">
      <dgm:prSet presAssocID="{1470C572-571C-48C3-A04B-3D0DA398A400}" presName="composite" presStyleCnt="0"/>
      <dgm:spPr/>
    </dgm:pt>
    <dgm:pt modelId="{1018D4EF-B244-4337-B27B-EFA485766ADA}" type="pres">
      <dgm:prSet presAssocID="{1470C572-571C-48C3-A04B-3D0DA398A400}" presName="parTx" presStyleLbl="alignNode1" presStyleIdx="2" presStyleCnt="3" custLinFactNeighborX="-12241" custLinFactNeighborY="-987">
        <dgm:presLayoutVars>
          <dgm:chMax val="0"/>
          <dgm:chPref val="0"/>
          <dgm:bulletEnabled val="1"/>
        </dgm:presLayoutVars>
      </dgm:prSet>
      <dgm:spPr/>
    </dgm:pt>
    <dgm:pt modelId="{62E5B349-B1E8-479F-8FC5-DB3D4D4989C7}" type="pres">
      <dgm:prSet presAssocID="{1470C572-571C-48C3-A04B-3D0DA398A400}" presName="desTx" presStyleLbl="alignAccFollowNode1" presStyleIdx="2" presStyleCnt="3" custScaleY="102553" custLinFactNeighborX="-12241" custLinFactNeighborY="52917">
        <dgm:presLayoutVars>
          <dgm:bulletEnabled val="1"/>
        </dgm:presLayoutVars>
      </dgm:prSet>
      <dgm:spPr/>
    </dgm:pt>
  </dgm:ptLst>
  <dgm:cxnLst>
    <dgm:cxn modelId="{07DD4202-0CBE-49CC-84CB-FD7A2EE380D6}" type="presOf" srcId="{0569C490-6B6A-432B-9A21-219B9DB1F3C0}" destId="{94F3B7F8-80AA-441F-AF32-64DB48BDABC9}" srcOrd="0" destOrd="3" presId="urn:microsoft.com/office/officeart/2005/8/layout/hList1"/>
    <dgm:cxn modelId="{E11F2703-34BD-4B06-A55F-D2C337C353DF}" type="presOf" srcId="{1470C572-571C-48C3-A04B-3D0DA398A400}" destId="{1018D4EF-B244-4337-B27B-EFA485766ADA}" srcOrd="0" destOrd="0" presId="urn:microsoft.com/office/officeart/2005/8/layout/hList1"/>
    <dgm:cxn modelId="{8BF2EB1E-7757-40C8-A0AC-6429555006DA}" type="presOf" srcId="{530E5633-697D-4B8E-B8A9-C32897FA8DDE}" destId="{94F3B7F8-80AA-441F-AF32-64DB48BDABC9}" srcOrd="0" destOrd="5" presId="urn:microsoft.com/office/officeart/2005/8/layout/hList1"/>
    <dgm:cxn modelId="{37E47B1F-BA31-48DA-AAF6-DF8B8569A93A}" srcId="{5AE2660B-2E85-43CA-94C3-12DDF6B1AE27}" destId="{1470C572-571C-48C3-A04B-3D0DA398A400}" srcOrd="2" destOrd="0" parTransId="{64CEF957-B771-4C8D-8F1D-B852E786052B}" sibTransId="{21AA7C0A-C62A-42DB-9192-6DFE55B3FEB9}"/>
    <dgm:cxn modelId="{C7373C20-6B82-4088-A410-BC52D8785E82}" type="presOf" srcId="{FCBB2880-2B99-4FF1-BEEB-F0E02097F6A2}" destId="{94F3B7F8-80AA-441F-AF32-64DB48BDABC9}" srcOrd="0" destOrd="6" presId="urn:microsoft.com/office/officeart/2005/8/layout/hList1"/>
    <dgm:cxn modelId="{001AC221-CF1A-4806-B8C2-561A516B012A}" srcId="{E247A87E-9D8C-431E-BE56-E18C87178BB3}" destId="{5F72E298-4E41-46F9-B166-FFBEA6C9692C}" srcOrd="3" destOrd="0" parTransId="{2EE9EFD3-591E-44DF-ACB7-335FFF8104C6}" sibTransId="{4F225DA3-3D11-45F1-BD2E-00A1AF1A19A2}"/>
    <dgm:cxn modelId="{24BBE731-2917-4FC0-AFCD-41870FA2202E}" srcId="{1470C572-571C-48C3-A04B-3D0DA398A400}" destId="{0C06A579-085B-4EC9-ABAE-E233ED969AAA}" srcOrd="5" destOrd="0" parTransId="{0E2DA111-ED7C-477D-AEA5-8D29D2878E8B}" sibTransId="{9ED36501-A98F-4173-92AF-FDF9E322D076}"/>
    <dgm:cxn modelId="{8EE5C737-45A7-48F9-932A-642EFE8348FF}" srcId="{E247A87E-9D8C-431E-BE56-E18C87178BB3}" destId="{5EC74AE4-DD6F-451D-A4DC-63C37E86B693}" srcOrd="0" destOrd="0" parTransId="{1DBBF094-5E8E-4BCB-B1A1-82871C6EF650}" sibTransId="{E2DC3D05-BD34-469A-889B-620089EDD295}"/>
    <dgm:cxn modelId="{5798713C-588B-4D91-A904-DB68E69CFCAA}" srcId="{CA33E9C5-80D4-458D-8A7E-4FA369B9D6D7}" destId="{1343218A-DE25-46F1-B778-C42CA653EC40}" srcOrd="0" destOrd="0" parTransId="{6C063186-7C03-43FD-BB14-5EE9B2488F44}" sibTransId="{78779434-7F20-4015-A402-0BC609FC4D63}"/>
    <dgm:cxn modelId="{06418B42-F495-4461-8B75-08925D359E01}" type="presOf" srcId="{5E5E10A9-0BC6-4050-B0EE-600D0B72FB07}" destId="{94F3B7F8-80AA-441F-AF32-64DB48BDABC9}" srcOrd="0" destOrd="2" presId="urn:microsoft.com/office/officeart/2005/8/layout/hList1"/>
    <dgm:cxn modelId="{8008624F-2832-40BC-B898-34A626D58D58}" type="presOf" srcId="{FEC54A09-FA83-4CB0-A268-71F08D1A80F5}" destId="{62E5B349-B1E8-479F-8FC5-DB3D4D4989C7}" srcOrd="0" destOrd="6" presId="urn:microsoft.com/office/officeart/2005/8/layout/hList1"/>
    <dgm:cxn modelId="{44972750-72A4-45F3-BB63-D8844DBABAA9}" srcId="{CA33E9C5-80D4-458D-8A7E-4FA369B9D6D7}" destId="{0569C490-6B6A-432B-9A21-219B9DB1F3C0}" srcOrd="3" destOrd="0" parTransId="{A29FE062-76CF-4C3B-B0A8-DE029E5BEC11}" sibTransId="{42FFC0B4-6ED1-4068-B5D5-A72AA8D3C1E6}"/>
    <dgm:cxn modelId="{A4568A71-6275-480F-A072-85592654C8FB}" type="presOf" srcId="{9CD3397C-A163-4168-88E7-D8042C99EBB7}" destId="{94F3B7F8-80AA-441F-AF32-64DB48BDABC9}" srcOrd="0" destOrd="4" presId="urn:microsoft.com/office/officeart/2005/8/layout/hList1"/>
    <dgm:cxn modelId="{9220AE7E-ACAD-4ADE-AD5E-9E5C0338A723}" srcId="{CA33E9C5-80D4-458D-8A7E-4FA369B9D6D7}" destId="{9CD3397C-A163-4168-88E7-D8042C99EBB7}" srcOrd="4" destOrd="0" parTransId="{DFDC18B6-DB90-455F-A28D-7EC34295E3E5}" sibTransId="{889A9DB7-7342-4039-8A02-7F8D52C45EFE}"/>
    <dgm:cxn modelId="{EAEA5C8D-2FE7-41A9-A9BA-D91160D40960}" type="presOf" srcId="{5F72E298-4E41-46F9-B166-FFBEA6C9692C}" destId="{7E26FCAE-E7CC-462E-815F-8B275AC16546}" srcOrd="0" destOrd="3" presId="urn:microsoft.com/office/officeart/2005/8/layout/hList1"/>
    <dgm:cxn modelId="{C8498E8D-B9C9-4C87-BCFC-9C2EEEF3687E}" srcId="{1470C572-571C-48C3-A04B-3D0DA398A400}" destId="{FEC54A09-FA83-4CB0-A268-71F08D1A80F5}" srcOrd="6" destOrd="0" parTransId="{FE99CE72-A9B6-41BE-A74F-3292E135239C}" sibTransId="{7AE804B0-BB32-4033-BA3C-84B0ABD23895}"/>
    <dgm:cxn modelId="{BB42859A-C840-48C3-A642-D5065F07DCA0}" srcId="{1470C572-571C-48C3-A04B-3D0DA398A400}" destId="{B43D8BDD-0E1C-4AB3-B8E9-13A34B5CA900}" srcOrd="0" destOrd="0" parTransId="{BB0C744B-995D-4E34-8442-E946ABBD26F6}" sibTransId="{9E36DD49-DA70-49EE-A9EF-0AF88D413014}"/>
    <dgm:cxn modelId="{941669A0-81C3-4F96-8BAB-8CD2DF63A548}" srcId="{1470C572-571C-48C3-A04B-3D0DA398A400}" destId="{494CEEEC-5EAE-48C1-A104-42DAF81ED136}" srcOrd="3" destOrd="0" parTransId="{2E0EC62A-1538-48ED-94CC-D281EB6C392E}" sibTransId="{5FF2DE61-AC40-4AA8-9745-A519E48A58FD}"/>
    <dgm:cxn modelId="{B350B3A3-F216-41FB-8074-772DCA92A47E}" type="presOf" srcId="{5AE2660B-2E85-43CA-94C3-12DDF6B1AE27}" destId="{DB4D62D7-2CCE-4C3E-9995-2692CB1F0115}" srcOrd="0" destOrd="0" presId="urn:microsoft.com/office/officeart/2005/8/layout/hList1"/>
    <dgm:cxn modelId="{D10ACEAC-C563-453E-AA1B-4D48F92D7A5F}" type="presOf" srcId="{0C06A579-085B-4EC9-ABAE-E233ED969AAA}" destId="{62E5B349-B1E8-479F-8FC5-DB3D4D4989C7}" srcOrd="0" destOrd="5" presId="urn:microsoft.com/office/officeart/2005/8/layout/hList1"/>
    <dgm:cxn modelId="{9481D1AF-2CCA-419E-A9AD-115CD5EE9564}" srcId="{5AE2660B-2E85-43CA-94C3-12DDF6B1AE27}" destId="{E247A87E-9D8C-431E-BE56-E18C87178BB3}" srcOrd="1" destOrd="0" parTransId="{AB59B661-57A6-4AEC-88DE-686FD35E7F22}" sibTransId="{BBC6A177-5DF0-4D27-A2B8-61018E2C77D1}"/>
    <dgm:cxn modelId="{5BBD22B5-8028-497F-B183-6EFEB380AC09}" srcId="{CA33E9C5-80D4-458D-8A7E-4FA369B9D6D7}" destId="{FCBB2880-2B99-4FF1-BEEB-F0E02097F6A2}" srcOrd="6" destOrd="0" parTransId="{492EF429-BEF8-40FF-8FE7-D84E6BCD5302}" sibTransId="{114297B4-33D8-41C8-8D0F-C36DD5B575B7}"/>
    <dgm:cxn modelId="{ECFC3CB6-3867-4E2F-B7C0-B54AC04B82C8}" srcId="{5AE2660B-2E85-43CA-94C3-12DDF6B1AE27}" destId="{CA33E9C5-80D4-458D-8A7E-4FA369B9D6D7}" srcOrd="0" destOrd="0" parTransId="{D7698794-54F9-46A8-8A31-E35050E8F530}" sibTransId="{58902FF6-0491-49C0-BC72-1249C2C7CC5C}"/>
    <dgm:cxn modelId="{73D796BE-EB77-42B1-95BC-856198D3DB43}" type="presOf" srcId="{068EFDE0-979C-4E48-A856-3C5D39501F27}" destId="{7E26FCAE-E7CC-462E-815F-8B275AC16546}" srcOrd="0" destOrd="1" presId="urn:microsoft.com/office/officeart/2005/8/layout/hList1"/>
    <dgm:cxn modelId="{F1B240C0-4343-4B57-8DFF-C0FC8A6F873A}" srcId="{E247A87E-9D8C-431E-BE56-E18C87178BB3}" destId="{5D7B2BBF-B8A6-422F-AA31-CFFA4CA9322D}" srcOrd="2" destOrd="0" parTransId="{B50C7329-7CDE-4C99-B33A-5428C669DAE9}" sibTransId="{B83504CC-4224-489F-8856-80BE91C15D52}"/>
    <dgm:cxn modelId="{AE15BFC0-020A-4E1D-B382-390F47AE0A0C}" srcId="{CA33E9C5-80D4-458D-8A7E-4FA369B9D6D7}" destId="{5E5E10A9-0BC6-4050-B0EE-600D0B72FB07}" srcOrd="2" destOrd="0" parTransId="{2F4C554E-63D4-4131-ADDF-7BFAE55551D5}" sibTransId="{B835A33E-21AF-46CD-A170-FE5B8D0931CF}"/>
    <dgm:cxn modelId="{A652F4C8-283D-46CF-B4D6-6FACF4730BAE}" srcId="{CA33E9C5-80D4-458D-8A7E-4FA369B9D6D7}" destId="{530E5633-697D-4B8E-B8A9-C32897FA8DDE}" srcOrd="5" destOrd="0" parTransId="{F79985FF-4B28-4523-ACA7-A2A4D3B3687B}" sibTransId="{5CA36F99-370D-4B17-94BC-96998B7FAE71}"/>
    <dgm:cxn modelId="{D38FCAC9-87F8-4272-B89B-9540F9B6D19B}" srcId="{1470C572-571C-48C3-A04B-3D0DA398A400}" destId="{11533A55-5BCE-466E-9628-89A9C0B0F3BB}" srcOrd="2" destOrd="0" parTransId="{2280DC63-F29A-419C-A60C-35B15D554DA4}" sibTransId="{4FF633A2-BBCD-4AE9-939F-C38E6C86A619}"/>
    <dgm:cxn modelId="{18AB5BCB-B94F-4A04-90F7-9F9D5F5D1752}" type="presOf" srcId="{494CEEEC-5EAE-48C1-A104-42DAF81ED136}" destId="{62E5B349-B1E8-479F-8FC5-DB3D4D4989C7}" srcOrd="0" destOrd="3" presId="urn:microsoft.com/office/officeart/2005/8/layout/hList1"/>
    <dgm:cxn modelId="{6D987ACE-6C0D-46DB-A9CD-64EE30BE62DC}" type="presOf" srcId="{B43D8BDD-0E1C-4AB3-B8E9-13A34B5CA900}" destId="{62E5B349-B1E8-479F-8FC5-DB3D4D4989C7}" srcOrd="0" destOrd="0" presId="urn:microsoft.com/office/officeart/2005/8/layout/hList1"/>
    <dgm:cxn modelId="{06E182D2-8E6B-407A-A74E-90E9B71B85F0}" srcId="{E247A87E-9D8C-431E-BE56-E18C87178BB3}" destId="{068EFDE0-979C-4E48-A856-3C5D39501F27}" srcOrd="1" destOrd="0" parTransId="{B00C5E52-5C71-4981-BBE3-C77DCE955E41}" sibTransId="{4D6B89FD-4155-41AA-A051-03918024D1CA}"/>
    <dgm:cxn modelId="{554E16D4-3E47-4FD6-9F8D-FCCEE0339C34}" type="presOf" srcId="{D4A141AE-7F60-4D0A-A435-EB3ECF96F0CA}" destId="{94F3B7F8-80AA-441F-AF32-64DB48BDABC9}" srcOrd="0" destOrd="8" presId="urn:microsoft.com/office/officeart/2005/8/layout/hList1"/>
    <dgm:cxn modelId="{C92D49D7-DACF-4A97-B17F-07553B198413}" srcId="{1470C572-571C-48C3-A04B-3D0DA398A400}" destId="{5D4616C2-4B40-41EC-986E-689E2A73249F}" srcOrd="4" destOrd="0" parTransId="{9900B275-DF46-4811-BDA0-636277E7A5F1}" sibTransId="{25C3C464-6F40-45CB-9709-BE3CB3C83BD6}"/>
    <dgm:cxn modelId="{43A84CDC-8B2C-4C43-9E55-A3E207BB1D9F}" type="presOf" srcId="{2A598655-27C7-41FF-B822-49ABE4310F95}" destId="{62E5B349-B1E8-479F-8FC5-DB3D4D4989C7}" srcOrd="0" destOrd="1" presId="urn:microsoft.com/office/officeart/2005/8/layout/hList1"/>
    <dgm:cxn modelId="{D89ECCE0-E754-4BA4-B884-D7EF561E0367}" type="presOf" srcId="{5EC74AE4-DD6F-451D-A4DC-63C37E86B693}" destId="{7E26FCAE-E7CC-462E-815F-8B275AC16546}" srcOrd="0" destOrd="0" presId="urn:microsoft.com/office/officeart/2005/8/layout/hList1"/>
    <dgm:cxn modelId="{392F28E6-714B-48B5-B427-1C89D9BE3F78}" srcId="{CA33E9C5-80D4-458D-8A7E-4FA369B9D6D7}" destId="{D4A141AE-7F60-4D0A-A435-EB3ECF96F0CA}" srcOrd="8" destOrd="0" parTransId="{664BEDFE-C6A2-4BC2-BF1B-1EE1B2DEB84C}" sibTransId="{9916CAB6-31E7-42E7-9A11-908517C258CD}"/>
    <dgm:cxn modelId="{8A8751E7-BAAC-490F-AC93-589940E9DD47}" srcId="{CA33E9C5-80D4-458D-8A7E-4FA369B9D6D7}" destId="{4D8B0C9A-3719-42CC-90A8-420BE56DF0EC}" srcOrd="7" destOrd="0" parTransId="{B33E3710-E8EB-4D3F-A12E-5B78F66D4688}" sibTransId="{81FCA8B4-F3FF-4C05-9B55-08D234B9D4E5}"/>
    <dgm:cxn modelId="{AEF916E9-3254-47C7-BB4D-425D309B684B}" srcId="{CA33E9C5-80D4-458D-8A7E-4FA369B9D6D7}" destId="{7B223467-F4A9-4D1A-8923-0C4FC04DEF67}" srcOrd="1" destOrd="0" parTransId="{695ABE79-EF45-4BF7-BD38-0DC561186B7A}" sibTransId="{A65A8C5E-F9A4-42D3-95B3-C63D67F2A5F3}"/>
    <dgm:cxn modelId="{ED9492E9-25E2-4DBC-B924-1189F1395F45}" type="presOf" srcId="{1343218A-DE25-46F1-B778-C42CA653EC40}" destId="{94F3B7F8-80AA-441F-AF32-64DB48BDABC9}" srcOrd="0" destOrd="0" presId="urn:microsoft.com/office/officeart/2005/8/layout/hList1"/>
    <dgm:cxn modelId="{2C984CEA-59B9-442C-8B7B-8EBCDD2002A1}" type="presOf" srcId="{CA33E9C5-80D4-458D-8A7E-4FA369B9D6D7}" destId="{34AF1C19-62EC-4933-9B09-AA5BEE5D9531}" srcOrd="0" destOrd="0" presId="urn:microsoft.com/office/officeart/2005/8/layout/hList1"/>
    <dgm:cxn modelId="{7EF59EEA-E94D-4626-9E05-06C93950DEA2}" type="presOf" srcId="{7B223467-F4A9-4D1A-8923-0C4FC04DEF67}" destId="{94F3B7F8-80AA-441F-AF32-64DB48BDABC9}" srcOrd="0" destOrd="1" presId="urn:microsoft.com/office/officeart/2005/8/layout/hList1"/>
    <dgm:cxn modelId="{D4EF17EC-1AD8-4739-838A-63E4BAEF7A7C}" type="presOf" srcId="{E247A87E-9D8C-431E-BE56-E18C87178BB3}" destId="{1398C2D4-65AA-4CB4-8A43-EF94BB4057D2}" srcOrd="0" destOrd="0" presId="urn:microsoft.com/office/officeart/2005/8/layout/hList1"/>
    <dgm:cxn modelId="{7C7130F0-ABD8-45A1-9CF3-5E91203910B7}" type="presOf" srcId="{11533A55-5BCE-466E-9628-89A9C0B0F3BB}" destId="{62E5B349-B1E8-479F-8FC5-DB3D4D4989C7}" srcOrd="0" destOrd="2" presId="urn:microsoft.com/office/officeart/2005/8/layout/hList1"/>
    <dgm:cxn modelId="{369DD2F4-3E24-4738-A877-C62DB55DEE73}" srcId="{1470C572-571C-48C3-A04B-3D0DA398A400}" destId="{2A598655-27C7-41FF-B822-49ABE4310F95}" srcOrd="1" destOrd="0" parTransId="{3262D7BB-66D1-4E1A-A607-8A62B00A2A10}" sibTransId="{D2399AF7-DCCE-49B2-BF5D-35DC348F1B29}"/>
    <dgm:cxn modelId="{F1F72EF9-947E-403E-B486-2D6AE33A3F85}" type="presOf" srcId="{5D4616C2-4B40-41EC-986E-689E2A73249F}" destId="{62E5B349-B1E8-479F-8FC5-DB3D4D4989C7}" srcOrd="0" destOrd="4" presId="urn:microsoft.com/office/officeart/2005/8/layout/hList1"/>
    <dgm:cxn modelId="{DC8727FA-649C-4767-8622-684A170244FC}" type="presOf" srcId="{5D7B2BBF-B8A6-422F-AA31-CFFA4CA9322D}" destId="{7E26FCAE-E7CC-462E-815F-8B275AC16546}" srcOrd="0" destOrd="2" presId="urn:microsoft.com/office/officeart/2005/8/layout/hList1"/>
    <dgm:cxn modelId="{F01CAFFC-BAC7-47E2-A6FF-73F217549D75}" type="presOf" srcId="{4D8B0C9A-3719-42CC-90A8-420BE56DF0EC}" destId="{94F3B7F8-80AA-441F-AF32-64DB48BDABC9}" srcOrd="0" destOrd="7" presId="urn:microsoft.com/office/officeart/2005/8/layout/hList1"/>
    <dgm:cxn modelId="{F3F42755-71BE-46BD-A5F3-2C3E4264B372}" type="presParOf" srcId="{DB4D62D7-2CCE-4C3E-9995-2692CB1F0115}" destId="{ADF2C215-3079-453A-89D2-90FC157F11BA}" srcOrd="0" destOrd="0" presId="urn:microsoft.com/office/officeart/2005/8/layout/hList1"/>
    <dgm:cxn modelId="{010C85B7-EFF9-4AB0-96C0-8E6D6E926190}" type="presParOf" srcId="{ADF2C215-3079-453A-89D2-90FC157F11BA}" destId="{34AF1C19-62EC-4933-9B09-AA5BEE5D9531}" srcOrd="0" destOrd="0" presId="urn:microsoft.com/office/officeart/2005/8/layout/hList1"/>
    <dgm:cxn modelId="{97208A58-0629-4DFB-A792-9EE8E921E640}" type="presParOf" srcId="{ADF2C215-3079-453A-89D2-90FC157F11BA}" destId="{94F3B7F8-80AA-441F-AF32-64DB48BDABC9}" srcOrd="1" destOrd="0" presId="urn:microsoft.com/office/officeart/2005/8/layout/hList1"/>
    <dgm:cxn modelId="{E1C0728F-B2CA-4239-A349-2DAC86A05E60}" type="presParOf" srcId="{DB4D62D7-2CCE-4C3E-9995-2692CB1F0115}" destId="{4E738DD1-A6B9-42BF-B04B-C9F9467FD6FA}" srcOrd="1" destOrd="0" presId="urn:microsoft.com/office/officeart/2005/8/layout/hList1"/>
    <dgm:cxn modelId="{54EFBCA8-DCFC-42E9-8C2B-91A441665D64}" type="presParOf" srcId="{DB4D62D7-2CCE-4C3E-9995-2692CB1F0115}" destId="{7B5FCFE7-CB27-4150-A96E-C965E0EEDA85}" srcOrd="2" destOrd="0" presId="urn:microsoft.com/office/officeart/2005/8/layout/hList1"/>
    <dgm:cxn modelId="{AB8DEE05-775B-4824-9655-479E6B3CF02D}" type="presParOf" srcId="{7B5FCFE7-CB27-4150-A96E-C965E0EEDA85}" destId="{1398C2D4-65AA-4CB4-8A43-EF94BB4057D2}" srcOrd="0" destOrd="0" presId="urn:microsoft.com/office/officeart/2005/8/layout/hList1"/>
    <dgm:cxn modelId="{76478B53-53B7-404D-957F-755D11C1AF52}" type="presParOf" srcId="{7B5FCFE7-CB27-4150-A96E-C965E0EEDA85}" destId="{7E26FCAE-E7CC-462E-815F-8B275AC16546}" srcOrd="1" destOrd="0" presId="urn:microsoft.com/office/officeart/2005/8/layout/hList1"/>
    <dgm:cxn modelId="{C08440D1-74AB-4C27-A9F4-B08C4AED4533}" type="presParOf" srcId="{DB4D62D7-2CCE-4C3E-9995-2692CB1F0115}" destId="{12075F25-641C-4735-9D95-89E19DF8E64D}" srcOrd="3" destOrd="0" presId="urn:microsoft.com/office/officeart/2005/8/layout/hList1"/>
    <dgm:cxn modelId="{BDD1A55F-295E-4056-916B-74C737027F25}" type="presParOf" srcId="{DB4D62D7-2CCE-4C3E-9995-2692CB1F0115}" destId="{621732E9-0801-467A-BFD9-6C00A4F5737D}" srcOrd="4" destOrd="0" presId="urn:microsoft.com/office/officeart/2005/8/layout/hList1"/>
    <dgm:cxn modelId="{B9DA60DE-1F23-4D3B-ACFE-5EDFB1BAD2C1}" type="presParOf" srcId="{621732E9-0801-467A-BFD9-6C00A4F5737D}" destId="{1018D4EF-B244-4337-B27B-EFA485766ADA}" srcOrd="0" destOrd="0" presId="urn:microsoft.com/office/officeart/2005/8/layout/hList1"/>
    <dgm:cxn modelId="{EB553A98-A22E-40CA-8DEB-8F3B9260C1B1}" type="presParOf" srcId="{621732E9-0801-467A-BFD9-6C00A4F5737D}" destId="{62E5B349-B1E8-479F-8FC5-DB3D4D4989C7}" srcOrd="1" destOrd="0" presId="urn:microsoft.com/office/officeart/2005/8/layout/hList1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34AF1C19-62EC-4933-9B09-AA5BEE5D9531}">
      <dsp:nvSpPr>
        <dsp:cNvPr id="0" name=""/>
        <dsp:cNvSpPr/>
      </dsp:nvSpPr>
      <dsp:spPr>
        <a:xfrm>
          <a:off x="429" y="47625"/>
          <a:ext cx="2662575" cy="777600"/>
        </a:xfrm>
        <a:prstGeom prst="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99568" tIns="56896" rIns="99568" bIns="56896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400" kern="1200"/>
            <a:t>Teacher/Sponsor Responsibility	</a:t>
          </a:r>
        </a:p>
      </dsp:txBody>
      <dsp:txXfrm>
        <a:off x="429" y="47625"/>
        <a:ext cx="2662575" cy="777600"/>
      </dsp:txXfrm>
    </dsp:sp>
    <dsp:sp modelId="{94F3B7F8-80AA-441F-AF32-64DB48BDABC9}">
      <dsp:nvSpPr>
        <dsp:cNvPr id="0" name=""/>
        <dsp:cNvSpPr/>
      </dsp:nvSpPr>
      <dsp:spPr>
        <a:xfrm>
          <a:off x="5566" y="825225"/>
          <a:ext cx="2652301" cy="3299100"/>
        </a:xfrm>
        <a:prstGeom prst="rect">
          <a:avLst/>
        </a:prstGeom>
        <a:solidFill>
          <a:schemeClr val="accent1">
            <a:alpha val="90000"/>
            <a:tint val="40000"/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accent1">
              <a:alpha val="90000"/>
              <a:tint val="4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64008" tIns="64008" rIns="85344" bIns="96012" numCol="1" spcCol="1270" anchor="t" anchorCtr="0">
          <a:noAutofit/>
        </a:bodyPr>
        <a:lstStyle/>
        <a:p>
          <a:pPr marL="114300" lvl="1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n-US" sz="1200" kern="1200"/>
            <a:t>Request Approval </a:t>
          </a:r>
        </a:p>
        <a:p>
          <a:pPr marL="114300" lvl="1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n-US" sz="1200" kern="1200"/>
            <a:t>Advertise fundraiser</a:t>
          </a:r>
        </a:p>
        <a:p>
          <a:pPr marL="114300" lvl="1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n-US" sz="1200" kern="1200"/>
            <a:t>Provide detail to bookkeeper to setup in MSB if applicable.</a:t>
          </a:r>
        </a:p>
        <a:p>
          <a:pPr marL="114300" lvl="1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n-US" sz="1200" kern="1200"/>
            <a:t>Receipt funds if applicable.</a:t>
          </a:r>
        </a:p>
        <a:p>
          <a:pPr marL="114300" lvl="1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n-US" sz="1200" kern="1200"/>
            <a:t>Submit funds and Recap reports to bookkeeper daily.</a:t>
          </a:r>
        </a:p>
        <a:p>
          <a:pPr marL="114300" lvl="1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n-US" sz="1200" kern="1200"/>
            <a:t>Request PO prior to ordering retail items. </a:t>
          </a:r>
        </a:p>
        <a:p>
          <a:pPr marL="114300" lvl="1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n-US" sz="1200" kern="1200"/>
            <a:t>Complete Retail Accountability form. </a:t>
          </a:r>
        </a:p>
        <a:p>
          <a:pPr marL="114300" lvl="1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n-US" sz="1200" kern="1200"/>
            <a:t>Include copy of signed detailed invoice with documentation completed forms to bookkeeper. </a:t>
          </a:r>
        </a:p>
        <a:p>
          <a:pPr marL="114300" lvl="1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n-US" sz="1200" kern="1200"/>
            <a:t>Explain any differences in total Expected Receipts and total Actual Receipts</a:t>
          </a:r>
        </a:p>
      </dsp:txBody>
      <dsp:txXfrm>
        <a:off x="5566" y="825225"/>
        <a:ext cx="2652301" cy="3299100"/>
      </dsp:txXfrm>
    </dsp:sp>
    <dsp:sp modelId="{1398C2D4-65AA-4CB4-8A43-EF94BB4057D2}">
      <dsp:nvSpPr>
        <dsp:cNvPr id="0" name=""/>
        <dsp:cNvSpPr/>
      </dsp:nvSpPr>
      <dsp:spPr>
        <a:xfrm>
          <a:off x="2853777" y="32275"/>
          <a:ext cx="2361925" cy="777600"/>
        </a:xfrm>
        <a:prstGeom prst="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99568" tIns="56896" rIns="99568" bIns="56896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400" kern="1200"/>
            <a:t>Principal Responsibility</a:t>
          </a:r>
        </a:p>
      </dsp:txBody>
      <dsp:txXfrm>
        <a:off x="2853777" y="32275"/>
        <a:ext cx="2361925" cy="777600"/>
      </dsp:txXfrm>
    </dsp:sp>
    <dsp:sp modelId="{7E26FCAE-E7CC-462E-815F-8B275AC16546}">
      <dsp:nvSpPr>
        <dsp:cNvPr id="0" name=""/>
        <dsp:cNvSpPr/>
      </dsp:nvSpPr>
      <dsp:spPr>
        <a:xfrm>
          <a:off x="2853777" y="790320"/>
          <a:ext cx="2361925" cy="3299100"/>
        </a:xfrm>
        <a:prstGeom prst="rect">
          <a:avLst/>
        </a:prstGeom>
        <a:solidFill>
          <a:schemeClr val="accent1">
            <a:alpha val="90000"/>
            <a:tint val="40000"/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accent1">
              <a:alpha val="90000"/>
              <a:tint val="4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64008" tIns="64008" rIns="85344" bIns="96012" numCol="1" spcCol="1270" anchor="t" anchorCtr="0">
          <a:noAutofit/>
        </a:bodyPr>
        <a:lstStyle/>
        <a:p>
          <a:pPr marL="114300" lvl="1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n-US" sz="1200" kern="1200"/>
            <a:t>Approve/Deny fundraiser. </a:t>
          </a:r>
        </a:p>
        <a:p>
          <a:pPr marL="114300" lvl="1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n-US" sz="1200" kern="1200"/>
            <a:t>Approve/Deny awards or awards events prior to the fundraiser.</a:t>
          </a:r>
        </a:p>
        <a:p>
          <a:pPr marL="114300" lvl="1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n-US" sz="1200" kern="1200"/>
            <a:t>Approve/deny requested purchase order.</a:t>
          </a:r>
        </a:p>
        <a:p>
          <a:pPr marL="114300" lvl="1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n-US" sz="1200" kern="1200"/>
            <a:t>Review completed accountability and sign form.</a:t>
          </a:r>
        </a:p>
      </dsp:txBody>
      <dsp:txXfrm>
        <a:off x="2853777" y="790320"/>
        <a:ext cx="2361925" cy="3299100"/>
      </dsp:txXfrm>
    </dsp:sp>
    <dsp:sp modelId="{1018D4EF-B244-4337-B27B-EFA485766ADA}">
      <dsp:nvSpPr>
        <dsp:cNvPr id="0" name=""/>
        <dsp:cNvSpPr/>
      </dsp:nvSpPr>
      <dsp:spPr>
        <a:xfrm>
          <a:off x="5397146" y="18893"/>
          <a:ext cx="2361925" cy="777600"/>
        </a:xfrm>
        <a:prstGeom prst="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99568" tIns="56896" rIns="99568" bIns="56896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400" kern="1200"/>
            <a:t>Bookkeeper Responsibility</a:t>
          </a:r>
        </a:p>
      </dsp:txBody>
      <dsp:txXfrm>
        <a:off x="5397146" y="18893"/>
        <a:ext cx="2361925" cy="777600"/>
      </dsp:txXfrm>
    </dsp:sp>
    <dsp:sp modelId="{62E5B349-B1E8-479F-8FC5-DB3D4D4989C7}">
      <dsp:nvSpPr>
        <dsp:cNvPr id="0" name=""/>
        <dsp:cNvSpPr/>
      </dsp:nvSpPr>
      <dsp:spPr>
        <a:xfrm>
          <a:off x="5397146" y="788624"/>
          <a:ext cx="2361925" cy="3383326"/>
        </a:xfrm>
        <a:prstGeom prst="rect">
          <a:avLst/>
        </a:prstGeom>
        <a:solidFill>
          <a:schemeClr val="accent1">
            <a:alpha val="90000"/>
            <a:tint val="40000"/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accent1">
              <a:alpha val="90000"/>
              <a:tint val="4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64008" tIns="64008" rIns="85344" bIns="96012" numCol="1" spcCol="1270" anchor="t" anchorCtr="0">
          <a:noAutofit/>
        </a:bodyPr>
        <a:lstStyle/>
        <a:p>
          <a:pPr marL="114300" lvl="1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n-US" sz="1200" kern="1200"/>
            <a:t>Add product to MSB if applicable.</a:t>
          </a:r>
        </a:p>
        <a:p>
          <a:pPr marL="114300" lvl="1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n-US" sz="1200" kern="1200"/>
            <a:t>Deposit funds received daily.</a:t>
          </a:r>
        </a:p>
        <a:p>
          <a:pPr marL="114300" lvl="1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n-US" sz="1200" kern="1200"/>
            <a:t>Issue purchase order to vendor prior to ordering retail items.</a:t>
          </a:r>
        </a:p>
        <a:p>
          <a:pPr marL="114300" lvl="1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n-US" sz="1200" kern="1200"/>
            <a:t>Require signed, detailed invoice prior to paying vendor.</a:t>
          </a:r>
        </a:p>
        <a:p>
          <a:pPr marL="114300" lvl="1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n-US" sz="1200" kern="1200"/>
            <a:t>Provide copy of detailed activity report to teacher/sponsor. </a:t>
          </a:r>
        </a:p>
        <a:p>
          <a:pPr marL="114300" lvl="1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n-US" sz="1200" kern="1200"/>
            <a:t>Review completed accountability form for accuracy. </a:t>
          </a:r>
        </a:p>
        <a:p>
          <a:pPr marL="114300" lvl="1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n-US" sz="1200" kern="1200"/>
            <a:t>Maintain file of all documentation.</a:t>
          </a:r>
        </a:p>
      </dsp:txBody>
      <dsp:txXfrm>
        <a:off x="5397146" y="788624"/>
        <a:ext cx="2361925" cy="3383326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hList1">
  <dgm:title val=""/>
  <dgm:desc val=""/>
  <dgm:catLst>
    <dgm:cat type="list" pri="5000"/>
    <dgm:cat type="convert" pri="5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  <dgm:pt modelId="32">
          <dgm:prSet phldr="1"/>
        </dgm:pt>
      </dgm:ptLst>
      <dgm:cxnLst>
        <dgm:cxn modelId="4" srcId="0" destId="1" srcOrd="0" destOrd="0"/>
        <dgm:cxn modelId="5" srcId="0" destId="2" srcOrd="1" destOrd="0"/>
        <dgm:cxn modelId="6" srcId="0" destId="3" srcOrd="2" destOrd="0"/>
        <dgm:cxn modelId="13" srcId="1" destId="11" srcOrd="0" destOrd="0"/>
        <dgm:cxn modelId="14" srcId="1" destId="12" srcOrd="1" destOrd="0"/>
        <dgm:cxn modelId="23" srcId="2" destId="21" srcOrd="0" destOrd="0"/>
        <dgm:cxn modelId="24" srcId="2" destId="22" srcOrd="1" destOrd="0"/>
        <dgm:cxn modelId="33" srcId="3" destId="31" srcOrd="0" destOrd="0"/>
        <dgm:cxn modelId="34" srcId="3" destId="32" srcOrd="1" destOrd="0"/>
      </dgm:cxnLst>
      <dgm:bg/>
      <dgm:whole/>
    </dgm:dataModel>
  </dgm:sampData>
  <dgm:styleData>
    <dgm:dataModel>
      <dgm:ptLst>
        <dgm:pt modelId="0" type="doc"/>
        <dgm:pt modelId="1">
          <dgm:prSet phldr="1"/>
        </dgm:pt>
        <dgm:pt modelId="2">
          <dgm:prSet phldr="1"/>
        </dgm:pt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>
          <dgm:prSet phldr="1"/>
        </dgm:pt>
        <dgm:pt modelId="2">
          <dgm:prSet phldr="1"/>
        </dgm:pt>
        <dgm:pt modelId="3">
          <dgm:prSet phldr="1"/>
        </dgm:pt>
        <dgm:pt modelId="4">
          <dgm:prSet phldr="1"/>
        </dgm:pt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dir/>
      <dgm:animLvl val="lvl"/>
      <dgm:resizeHandles val="exact"/>
    </dgm:varLst>
    <dgm:choose name="Name1">
      <dgm:if name="Name2" func="var" arg="dir" op="equ" val="norm">
        <dgm:alg type="lin"/>
      </dgm:if>
      <dgm:else name="Name3">
        <dgm:alg type="lin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h" for="ch" forName="composite" refType="h"/>
      <dgm:constr type="w" for="ch" forName="composite" refType="w"/>
      <dgm:constr type="w" for="des" forName="parTx"/>
      <dgm:constr type="h" for="des" forName="parTx" op="equ"/>
      <dgm:constr type="w" for="des" forName="desTx"/>
      <dgm:constr type="h" for="des" forName="desTx" op="equ"/>
      <dgm:constr type="primFontSz" for="des" forName="parTx" val="65"/>
      <dgm:constr type="secFontSz" for="des" forName="desTx" refType="primFontSz" refFor="des" refForName="parTx" op="equ"/>
      <dgm:constr type="h" for="des" forName="parTx" refType="primFontSz" refFor="des" refForName="parTx" fact="0.8"/>
      <dgm:constr type="h" for="des" forName="desTx" refType="primFontSz" refFor="des" refForName="parTx" fact="1.22"/>
      <dgm:constr type="w" for="ch" forName="space" refType="w" refFor="ch" refForName="composite" op="equ" fact="0.14"/>
    </dgm:constrLst>
    <dgm:ruleLst>
      <dgm:rule type="w" for="ch" forName="composite" val="0" fact="NaN" max="NaN"/>
      <dgm:rule type="primFontSz" for="des" forName="parTx" val="5" fact="NaN" max="NaN"/>
    </dgm:ruleLst>
    <dgm:forEach name="Name4" axis="ch" ptType="node">
      <dgm:layoutNode name="composite">
        <dgm:alg type="composite"/>
        <dgm:shape xmlns:r="http://schemas.openxmlformats.org/officeDocument/2006/relationships" r:blip="">
          <dgm:adjLst/>
        </dgm:shape>
        <dgm:presOf/>
        <dgm:constrLst>
          <dgm:constr type="l" for="ch" forName="parTx"/>
          <dgm:constr type="w" for="ch" forName="parTx" refType="w"/>
          <dgm:constr type="t" for="ch" forName="parTx"/>
          <dgm:constr type="l" for="ch" forName="desTx"/>
          <dgm:constr type="w" for="ch" forName="desTx" refType="w" refFor="ch" refForName="parTx"/>
          <dgm:constr type="t" for="ch" forName="desTx" refType="h" refFor="ch" refForName="parTx"/>
        </dgm:constrLst>
        <dgm:ruleLst>
          <dgm:rule type="h" val="INF" fact="NaN" max="NaN"/>
        </dgm:ruleLst>
        <dgm:layoutNode name="parTx" styleLbl="alignNode1">
          <dgm:varLst>
            <dgm:chMax val="0"/>
            <dgm:chPref val="0"/>
            <dgm:bulletEnabled val="1"/>
          </dgm:varLst>
          <dgm:alg type="tx"/>
          <dgm:shape xmlns:r="http://schemas.openxmlformats.org/officeDocument/2006/relationships" type="rect" r:blip="">
            <dgm:adjLst/>
          </dgm:shape>
          <dgm:presOf axis="self" ptType="node"/>
          <dgm:constrLst>
            <dgm:constr type="h" refType="w" op="lte" fact="0.4"/>
            <dgm:constr type="h"/>
            <dgm:constr type="tMarg" refType="primFontSz" fact="0.32"/>
            <dgm:constr type="bMarg" refType="primFontSz" fact="0.32"/>
          </dgm:constrLst>
          <dgm:ruleLst>
            <dgm:rule type="h" val="INF" fact="NaN" max="NaN"/>
          </dgm:ruleLst>
        </dgm:layoutNode>
        <dgm:layoutNode name="desTx" styleLbl="alignAccFollowNode1">
          <dgm:varLst>
            <dgm:bulletEnabled val="1"/>
          </dgm:varLst>
          <dgm:alg type="tx">
            <dgm:param type="stBulletLvl" val="1"/>
          </dgm:alg>
          <dgm:shape xmlns:r="http://schemas.openxmlformats.org/officeDocument/2006/relationships" type="rect" r:blip="">
            <dgm:adjLst/>
          </dgm:shape>
          <dgm:presOf axis="des" ptType="node"/>
          <dgm:constrLst>
            <dgm:constr type="secFontSz" val="65"/>
            <dgm:constr type="primFontSz" refType="secFontSz"/>
            <dgm:constr type="h"/>
            <dgm:constr type="lMarg" refType="primFontSz" fact="0.42"/>
            <dgm:constr type="tMarg" refType="primFontSz" fact="0.42"/>
            <dgm:constr type="bMarg" refType="primFontSz" fact="0.63"/>
          </dgm:constrLst>
          <dgm:ruleLst>
            <dgm:rule type="h" val="INF" fact="NaN" max="NaN"/>
          </dgm:ruleLst>
        </dgm:layoutNode>
      </dgm:layoutNode>
      <dgm:forEach name="Name5" axis="followSib" ptType="sibTrans" cnt="1">
        <dgm:layoutNode name="space">
          <dgm:alg type="sp"/>
          <dgm:shape xmlns:r="http://schemas.openxmlformats.org/officeDocument/2006/relationships" r:blip="">
            <dgm:adjLst/>
          </dgm:shape>
          <dgm:presOf/>
          <dgm:constrLst/>
          <dgm:ruleLst/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47625</xdr:rowOff>
        </xdr:from>
        <xdr:to>
          <xdr:col>9</xdr:col>
          <xdr:colOff>571500</xdr:colOff>
          <xdr:row>54</xdr:row>
          <xdr:rowOff>133350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7</xdr:row>
      <xdr:rowOff>19050</xdr:rowOff>
    </xdr:from>
    <xdr:to>
      <xdr:col>0</xdr:col>
      <xdr:colOff>8077200</xdr:colOff>
      <xdr:row>30</xdr:row>
      <xdr:rowOff>9526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"/>
  <sheetViews>
    <sheetView topLeftCell="A22" workbookViewId="0">
      <selection activeCell="C58" sqref="C58"/>
    </sheetView>
  </sheetViews>
  <sheetFormatPr defaultRowHeight="12.75" x14ac:dyDescent="0.2"/>
  <sheetData/>
  <sheetProtection password="CA3D" sheet="1" objects="1" scenarios="1" selectLockedCells="1" selectUnlockedCells="1"/>
  <phoneticPr fontId="3" type="noConversion"/>
  <printOptions horizontalCentered="1" verticalCentered="1"/>
  <pageMargins left="0.5" right="0.5" top="0.75" bottom="0.75" header="0.5" footer="0.5"/>
  <pageSetup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5121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47625</xdr:rowOff>
              </from>
              <to>
                <xdr:col>9</xdr:col>
                <xdr:colOff>571500</xdr:colOff>
                <xdr:row>54</xdr:row>
                <xdr:rowOff>133350</xdr:rowOff>
              </to>
            </anchor>
          </objectPr>
        </oleObject>
      </mc:Choice>
      <mc:Fallback>
        <oleObject progId="Word.Document.8" shapeId="5121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A6EDA-EAF6-4FC1-9888-24F47BD7B533}">
  <dimension ref="A1:A48"/>
  <sheetViews>
    <sheetView workbookViewId="0">
      <selection activeCell="A47" sqref="A47"/>
    </sheetView>
  </sheetViews>
  <sheetFormatPr defaultRowHeight="12.75" x14ac:dyDescent="0.2"/>
  <cols>
    <col min="1" max="1" width="122.42578125" customWidth="1"/>
  </cols>
  <sheetData>
    <row r="1" spans="1:1" ht="14.25" x14ac:dyDescent="0.2">
      <c r="A1" s="44"/>
    </row>
    <row r="2" spans="1:1" s="41" customFormat="1" ht="15.75" x14ac:dyDescent="0.25">
      <c r="A2" s="45" t="s">
        <v>55</v>
      </c>
    </row>
    <row r="3" spans="1:1" s="41" customFormat="1" ht="15.75" x14ac:dyDescent="0.25">
      <c r="A3" s="46" t="s">
        <v>40</v>
      </c>
    </row>
    <row r="4" spans="1:1" s="41" customFormat="1" ht="15.75" x14ac:dyDescent="0.25">
      <c r="A4" s="46" t="s">
        <v>56</v>
      </c>
    </row>
    <row r="5" spans="1:1" s="41" customFormat="1" ht="15.75" x14ac:dyDescent="0.25">
      <c r="A5" s="46" t="s">
        <v>42</v>
      </c>
    </row>
    <row r="6" spans="1:1" s="41" customFormat="1" ht="15.75" x14ac:dyDescent="0.25">
      <c r="A6" s="46" t="s">
        <v>43</v>
      </c>
    </row>
    <row r="7" spans="1:1" s="41" customFormat="1" ht="15.75" x14ac:dyDescent="0.25">
      <c r="A7" s="46" t="s">
        <v>41</v>
      </c>
    </row>
    <row r="8" spans="1:1" ht="15" x14ac:dyDescent="0.2">
      <c r="A8" s="47"/>
    </row>
    <row r="9" spans="1:1" ht="15" x14ac:dyDescent="0.2">
      <c r="A9" s="47"/>
    </row>
    <row r="10" spans="1:1" ht="14.25" x14ac:dyDescent="0.2">
      <c r="A10" s="44"/>
    </row>
    <row r="11" spans="1:1" ht="14.25" x14ac:dyDescent="0.2">
      <c r="A11" s="44"/>
    </row>
    <row r="12" spans="1:1" ht="14.25" x14ac:dyDescent="0.2">
      <c r="A12" s="44"/>
    </row>
    <row r="13" spans="1:1" ht="14.25" x14ac:dyDescent="0.2">
      <c r="A13" s="44"/>
    </row>
    <row r="14" spans="1:1" ht="14.25" x14ac:dyDescent="0.2">
      <c r="A14" s="44"/>
    </row>
    <row r="15" spans="1:1" ht="14.25" x14ac:dyDescent="0.2">
      <c r="A15" s="44"/>
    </row>
    <row r="16" spans="1:1" ht="14.25" x14ac:dyDescent="0.2">
      <c r="A16" s="44"/>
    </row>
    <row r="17" spans="1:1" ht="14.25" x14ac:dyDescent="0.2">
      <c r="A17" s="44"/>
    </row>
    <row r="18" spans="1:1" ht="14.25" x14ac:dyDescent="0.2">
      <c r="A18" s="44"/>
    </row>
    <row r="19" spans="1:1" ht="14.25" x14ac:dyDescent="0.2">
      <c r="A19" s="44"/>
    </row>
    <row r="20" spans="1:1" ht="14.25" x14ac:dyDescent="0.2">
      <c r="A20" s="44"/>
    </row>
    <row r="21" spans="1:1" ht="14.25" x14ac:dyDescent="0.2">
      <c r="A21" s="44"/>
    </row>
    <row r="22" spans="1:1" ht="14.25" x14ac:dyDescent="0.2">
      <c r="A22" s="44"/>
    </row>
    <row r="23" spans="1:1" ht="14.25" x14ac:dyDescent="0.2">
      <c r="A23" s="44"/>
    </row>
    <row r="24" spans="1:1" ht="14.25" x14ac:dyDescent="0.2">
      <c r="A24" s="44"/>
    </row>
    <row r="25" spans="1:1" ht="14.25" x14ac:dyDescent="0.2">
      <c r="A25" s="44"/>
    </row>
    <row r="26" spans="1:1" ht="14.25" x14ac:dyDescent="0.2">
      <c r="A26" s="44"/>
    </row>
    <row r="27" spans="1:1" ht="14.25" x14ac:dyDescent="0.2">
      <c r="A27" s="44"/>
    </row>
    <row r="28" spans="1:1" ht="14.25" x14ac:dyDescent="0.2">
      <c r="A28" s="44"/>
    </row>
    <row r="29" spans="1:1" ht="14.25" x14ac:dyDescent="0.2">
      <c r="A29" s="44"/>
    </row>
    <row r="30" spans="1:1" ht="14.25" x14ac:dyDescent="0.2">
      <c r="A30" s="44"/>
    </row>
    <row r="31" spans="1:1" ht="14.25" x14ac:dyDescent="0.2">
      <c r="A31" s="44"/>
    </row>
    <row r="32" spans="1:1" ht="15" x14ac:dyDescent="0.2">
      <c r="A32" s="47"/>
    </row>
    <row r="33" spans="1:1" s="42" customFormat="1" ht="15" x14ac:dyDescent="0.2">
      <c r="A33" s="46" t="s">
        <v>36</v>
      </c>
    </row>
    <row r="34" spans="1:1" s="43" customFormat="1" ht="15" x14ac:dyDescent="0.2">
      <c r="A34" s="46" t="s">
        <v>48</v>
      </c>
    </row>
    <row r="35" spans="1:1" s="43" customFormat="1" ht="15" x14ac:dyDescent="0.2">
      <c r="A35" s="46" t="s">
        <v>49</v>
      </c>
    </row>
    <row r="36" spans="1:1" s="43" customFormat="1" ht="15" x14ac:dyDescent="0.2">
      <c r="A36" s="46" t="s">
        <v>50</v>
      </c>
    </row>
    <row r="37" spans="1:1" s="43" customFormat="1" ht="15" x14ac:dyDescent="0.2">
      <c r="A37" s="46" t="s">
        <v>37</v>
      </c>
    </row>
    <row r="38" spans="1:1" s="43" customFormat="1" ht="15" x14ac:dyDescent="0.2">
      <c r="A38" s="46" t="s">
        <v>51</v>
      </c>
    </row>
    <row r="39" spans="1:1" s="43" customFormat="1" ht="15" x14ac:dyDescent="0.2">
      <c r="A39" s="46" t="s">
        <v>38</v>
      </c>
    </row>
    <row r="40" spans="1:1" s="43" customFormat="1" ht="15" x14ac:dyDescent="0.2">
      <c r="A40" s="46" t="s">
        <v>52</v>
      </c>
    </row>
    <row r="41" spans="1:1" s="43" customFormat="1" ht="15" x14ac:dyDescent="0.2">
      <c r="A41" s="46" t="s">
        <v>39</v>
      </c>
    </row>
    <row r="42" spans="1:1" s="43" customFormat="1" ht="15" x14ac:dyDescent="0.2">
      <c r="A42" s="46" t="s">
        <v>53</v>
      </c>
    </row>
    <row r="43" spans="1:1" ht="15" x14ac:dyDescent="0.2">
      <c r="A43" s="46" t="s">
        <v>44</v>
      </c>
    </row>
    <row r="44" spans="1:1" ht="15" x14ac:dyDescent="0.2">
      <c r="A44" s="46" t="s">
        <v>57</v>
      </c>
    </row>
    <row r="45" spans="1:1" ht="15" x14ac:dyDescent="0.2">
      <c r="A45" s="46" t="s">
        <v>46</v>
      </c>
    </row>
    <row r="46" spans="1:1" ht="15" x14ac:dyDescent="0.2">
      <c r="A46" s="46" t="s">
        <v>45</v>
      </c>
    </row>
    <row r="47" spans="1:1" ht="15" x14ac:dyDescent="0.2">
      <c r="A47" s="46" t="s">
        <v>47</v>
      </c>
    </row>
    <row r="48" spans="1:1" ht="15" x14ac:dyDescent="0.2">
      <c r="A48" s="46" t="s">
        <v>54</v>
      </c>
    </row>
  </sheetData>
  <sheetProtection algorithmName="SHA-512" hashValue="P6ti4uqcdMPbXbd54wQXBi+fd2li22rTZY7NVo1ZwnxKcj5LCqh8l4lwpn1676Xkp9E1NtEPrz/p7II1VB7KLQ==" saltValue="P5M1IaSjZYM50Ju1Qxo24g==" spinCount="100000" sheet="1" objects="1" scenarios="1"/>
  <pageMargins left="0.7" right="0.7" top="0.75" bottom="0.75" header="0.3" footer="0.3"/>
  <pageSetup scale="85" orientation="portrait" r:id="rId1"/>
  <headerFooter>
    <oddHeader>&amp;CFundraiser Guidance and Procedures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I60"/>
  <sheetViews>
    <sheetView showGridLines="0" tabSelected="1" view="pageLayout" topLeftCell="A5" zoomScaleNormal="100" workbookViewId="0">
      <selection activeCell="G7" sqref="G7"/>
    </sheetView>
  </sheetViews>
  <sheetFormatPr defaultRowHeight="12.75" x14ac:dyDescent="0.2"/>
  <cols>
    <col min="1" max="1" width="26.7109375" customWidth="1"/>
    <col min="2" max="2" width="9.7109375" customWidth="1"/>
    <col min="3" max="3" width="11.5703125" customWidth="1"/>
    <col min="4" max="4" width="12.85546875" customWidth="1"/>
    <col min="5" max="6" width="10.28515625" customWidth="1"/>
    <col min="7" max="7" width="12.140625" customWidth="1"/>
    <col min="8" max="8" width="13.140625" customWidth="1"/>
  </cols>
  <sheetData>
    <row r="1" spans="1:9" s="9" customFormat="1" ht="13.5" thickBot="1" x14ac:dyDescent="0.25">
      <c r="A1" s="13" t="s">
        <v>0</v>
      </c>
      <c r="B1" s="88"/>
      <c r="C1" s="88"/>
      <c r="D1" s="88"/>
      <c r="E1" s="85" t="s">
        <v>1</v>
      </c>
      <c r="F1" s="85"/>
      <c r="G1" s="88"/>
      <c r="H1" s="88"/>
    </row>
    <row r="2" spans="1:9" s="9" customFormat="1" ht="13.5" thickBot="1" x14ac:dyDescent="0.25">
      <c r="A2" s="13" t="s">
        <v>2</v>
      </c>
      <c r="B2" s="84"/>
      <c r="C2" s="84"/>
      <c r="D2" s="84"/>
      <c r="E2" s="85"/>
      <c r="F2" s="85"/>
      <c r="G2" s="84"/>
      <c r="H2" s="84"/>
    </row>
    <row r="3" spans="1:9" s="9" customFormat="1" ht="13.5" thickBot="1" x14ac:dyDescent="0.25">
      <c r="A3" s="13" t="s">
        <v>3</v>
      </c>
      <c r="B3" s="86"/>
      <c r="C3" s="86"/>
      <c r="D3" s="86"/>
      <c r="E3" s="86"/>
      <c r="F3" s="86"/>
      <c r="G3" s="86"/>
      <c r="H3" s="86"/>
    </row>
    <row r="4" spans="1:9" ht="5.25" customHeight="1" thickBot="1" x14ac:dyDescent="0.25">
      <c r="A4" s="89"/>
      <c r="B4" s="89"/>
      <c r="C4" s="89"/>
      <c r="D4" s="89"/>
      <c r="E4" s="89"/>
      <c r="F4" s="89"/>
      <c r="G4" s="89"/>
      <c r="H4" s="89"/>
      <c r="I4" s="1"/>
    </row>
    <row r="6" spans="1:9" ht="22.5" x14ac:dyDescent="0.2">
      <c r="A6" s="14" t="s">
        <v>4</v>
      </c>
      <c r="B6" s="15" t="s">
        <v>5</v>
      </c>
      <c r="C6" s="15" t="s">
        <v>6</v>
      </c>
      <c r="D6" s="15" t="s">
        <v>7</v>
      </c>
      <c r="E6" s="15" t="s">
        <v>8</v>
      </c>
      <c r="F6" s="15" t="s">
        <v>9</v>
      </c>
      <c r="G6" s="15" t="s">
        <v>10</v>
      </c>
      <c r="H6" s="15" t="s">
        <v>11</v>
      </c>
    </row>
    <row r="7" spans="1:9" x14ac:dyDescent="0.2">
      <c r="A7" s="4"/>
      <c r="B7" s="3"/>
      <c r="C7" s="3"/>
      <c r="D7" s="2">
        <f t="shared" ref="D7:D12" si="0">SUM(B7:C7)</f>
        <v>0</v>
      </c>
      <c r="E7" s="2">
        <f t="shared" ref="E7:E12" si="1">D7-F7</f>
        <v>0</v>
      </c>
      <c r="F7" s="3"/>
      <c r="G7" s="5"/>
      <c r="H7" s="16">
        <f t="shared" ref="H7:H12" si="2">PRODUCT(F7:G7)</f>
        <v>0</v>
      </c>
    </row>
    <row r="8" spans="1:9" x14ac:dyDescent="0.2">
      <c r="A8" s="4"/>
      <c r="B8" s="3"/>
      <c r="C8" s="3"/>
      <c r="D8" s="2">
        <f t="shared" si="0"/>
        <v>0</v>
      </c>
      <c r="E8" s="2">
        <f t="shared" si="1"/>
        <v>0</v>
      </c>
      <c r="F8" s="3"/>
      <c r="G8" s="5"/>
      <c r="H8" s="16">
        <f t="shared" si="2"/>
        <v>0</v>
      </c>
    </row>
    <row r="9" spans="1:9" x14ac:dyDescent="0.2">
      <c r="A9" s="4"/>
      <c r="B9" s="3"/>
      <c r="C9" s="3"/>
      <c r="D9" s="2">
        <f t="shared" si="0"/>
        <v>0</v>
      </c>
      <c r="E9" s="2">
        <f t="shared" si="1"/>
        <v>0</v>
      </c>
      <c r="F9" s="3"/>
      <c r="G9" s="5"/>
      <c r="H9" s="16">
        <f t="shared" si="2"/>
        <v>0</v>
      </c>
    </row>
    <row r="10" spans="1:9" x14ac:dyDescent="0.2">
      <c r="A10" s="4"/>
      <c r="B10" s="3"/>
      <c r="C10" s="3"/>
      <c r="D10" s="2">
        <f t="shared" si="0"/>
        <v>0</v>
      </c>
      <c r="E10" s="2">
        <f t="shared" si="1"/>
        <v>0</v>
      </c>
      <c r="F10" s="3"/>
      <c r="G10" s="5"/>
      <c r="H10" s="16">
        <f t="shared" si="2"/>
        <v>0</v>
      </c>
    </row>
    <row r="11" spans="1:9" x14ac:dyDescent="0.2">
      <c r="A11" s="4"/>
      <c r="B11" s="3"/>
      <c r="C11" s="3"/>
      <c r="D11" s="2">
        <f t="shared" si="0"/>
        <v>0</v>
      </c>
      <c r="E11" s="2">
        <f t="shared" si="1"/>
        <v>0</v>
      </c>
      <c r="F11" s="3"/>
      <c r="G11" s="5"/>
      <c r="H11" s="16">
        <f t="shared" si="2"/>
        <v>0</v>
      </c>
    </row>
    <row r="12" spans="1:9" x14ac:dyDescent="0.2">
      <c r="A12" s="4"/>
      <c r="B12" s="3"/>
      <c r="C12" s="3"/>
      <c r="D12" s="2">
        <f t="shared" si="0"/>
        <v>0</v>
      </c>
      <c r="E12" s="2">
        <f t="shared" si="1"/>
        <v>0</v>
      </c>
      <c r="F12" s="3"/>
      <c r="G12" s="5"/>
      <c r="H12" s="16">
        <f t="shared" si="2"/>
        <v>0</v>
      </c>
    </row>
    <row r="13" spans="1:9" x14ac:dyDescent="0.2">
      <c r="A13" s="4"/>
      <c r="B13" s="3"/>
      <c r="C13" s="3"/>
      <c r="D13" s="2">
        <f t="shared" ref="D13:D22" si="3">SUM(B13:C13)</f>
        <v>0</v>
      </c>
      <c r="E13" s="2">
        <f t="shared" ref="E13:E22" si="4">D13-F13</f>
        <v>0</v>
      </c>
      <c r="F13" s="3"/>
      <c r="G13" s="5"/>
      <c r="H13" s="16">
        <f t="shared" ref="H13:H22" si="5">PRODUCT(F13:G13)</f>
        <v>0</v>
      </c>
    </row>
    <row r="14" spans="1:9" x14ac:dyDescent="0.2">
      <c r="A14" s="4"/>
      <c r="B14" s="3"/>
      <c r="C14" s="3"/>
      <c r="D14" s="2">
        <f t="shared" si="3"/>
        <v>0</v>
      </c>
      <c r="E14" s="2">
        <f t="shared" si="4"/>
        <v>0</v>
      </c>
      <c r="F14" s="3"/>
      <c r="G14" s="5"/>
      <c r="H14" s="16">
        <f t="shared" si="5"/>
        <v>0</v>
      </c>
    </row>
    <row r="15" spans="1:9" x14ac:dyDescent="0.2">
      <c r="A15" s="4"/>
      <c r="B15" s="3"/>
      <c r="C15" s="3"/>
      <c r="D15" s="2">
        <f t="shared" si="3"/>
        <v>0</v>
      </c>
      <c r="E15" s="2">
        <f t="shared" si="4"/>
        <v>0</v>
      </c>
      <c r="F15" s="3"/>
      <c r="G15" s="5"/>
      <c r="H15" s="16">
        <f t="shared" si="5"/>
        <v>0</v>
      </c>
    </row>
    <row r="16" spans="1:9" x14ac:dyDescent="0.2">
      <c r="A16" s="6"/>
      <c r="B16" s="3"/>
      <c r="C16" s="3"/>
      <c r="D16" s="7">
        <f t="shared" si="3"/>
        <v>0</v>
      </c>
      <c r="E16" s="7">
        <f t="shared" si="4"/>
        <v>0</v>
      </c>
      <c r="F16" s="3"/>
      <c r="G16" s="5"/>
      <c r="H16" s="17">
        <f t="shared" si="5"/>
        <v>0</v>
      </c>
    </row>
    <row r="17" spans="1:8" x14ac:dyDescent="0.2">
      <c r="A17" s="4"/>
      <c r="B17" s="3"/>
      <c r="C17" s="3"/>
      <c r="D17" s="2">
        <f t="shared" si="3"/>
        <v>0</v>
      </c>
      <c r="E17" s="2">
        <f t="shared" si="4"/>
        <v>0</v>
      </c>
      <c r="F17" s="3"/>
      <c r="G17" s="5"/>
      <c r="H17" s="16">
        <f t="shared" si="5"/>
        <v>0</v>
      </c>
    </row>
    <row r="18" spans="1:8" x14ac:dyDescent="0.2">
      <c r="A18" s="4"/>
      <c r="B18" s="3"/>
      <c r="C18" s="3"/>
      <c r="D18" s="2">
        <f t="shared" si="3"/>
        <v>0</v>
      </c>
      <c r="E18" s="2">
        <f t="shared" si="4"/>
        <v>0</v>
      </c>
      <c r="F18" s="3"/>
      <c r="G18" s="5"/>
      <c r="H18" s="16">
        <f t="shared" si="5"/>
        <v>0</v>
      </c>
    </row>
    <row r="19" spans="1:8" x14ac:dyDescent="0.2">
      <c r="A19" s="4"/>
      <c r="B19" s="3"/>
      <c r="C19" s="3"/>
      <c r="D19" s="2">
        <f t="shared" si="3"/>
        <v>0</v>
      </c>
      <c r="E19" s="2">
        <f t="shared" si="4"/>
        <v>0</v>
      </c>
      <c r="F19" s="3"/>
      <c r="G19" s="5"/>
      <c r="H19" s="16">
        <f t="shared" si="5"/>
        <v>0</v>
      </c>
    </row>
    <row r="20" spans="1:8" x14ac:dyDescent="0.2">
      <c r="A20" s="4"/>
      <c r="B20" s="3"/>
      <c r="C20" s="3"/>
      <c r="D20" s="2">
        <f t="shared" si="3"/>
        <v>0</v>
      </c>
      <c r="E20" s="2">
        <f t="shared" si="4"/>
        <v>0</v>
      </c>
      <c r="F20" s="3"/>
      <c r="G20" s="5"/>
      <c r="H20" s="16">
        <f t="shared" si="5"/>
        <v>0</v>
      </c>
    </row>
    <row r="21" spans="1:8" x14ac:dyDescent="0.2">
      <c r="A21" s="4"/>
      <c r="B21" s="3"/>
      <c r="C21" s="3"/>
      <c r="D21" s="2">
        <f t="shared" si="3"/>
        <v>0</v>
      </c>
      <c r="E21" s="2">
        <f t="shared" si="4"/>
        <v>0</v>
      </c>
      <c r="F21" s="3"/>
      <c r="G21" s="5"/>
      <c r="H21" s="16">
        <f t="shared" si="5"/>
        <v>0</v>
      </c>
    </row>
    <row r="22" spans="1:8" x14ac:dyDescent="0.2">
      <c r="A22" s="4"/>
      <c r="B22" s="3"/>
      <c r="C22" s="3"/>
      <c r="D22" s="2">
        <f t="shared" si="3"/>
        <v>0</v>
      </c>
      <c r="E22" s="2">
        <f t="shared" si="4"/>
        <v>0</v>
      </c>
      <c r="F22" s="3"/>
      <c r="G22" s="5"/>
      <c r="H22" s="16">
        <f t="shared" si="5"/>
        <v>0</v>
      </c>
    </row>
    <row r="23" spans="1:8" x14ac:dyDescent="0.2">
      <c r="A23" s="4"/>
      <c r="B23" s="3"/>
      <c r="C23" s="3"/>
      <c r="D23" s="2">
        <f t="shared" ref="D23:D34" si="6">SUM(B23:C23)</f>
        <v>0</v>
      </c>
      <c r="E23" s="2">
        <f t="shared" ref="E23:E34" si="7">D23-F23</f>
        <v>0</v>
      </c>
      <c r="F23" s="3"/>
      <c r="G23" s="5"/>
      <c r="H23" s="16">
        <f t="shared" ref="H23:H34" si="8">PRODUCT(F23:G23)</f>
        <v>0</v>
      </c>
    </row>
    <row r="24" spans="1:8" x14ac:dyDescent="0.2">
      <c r="A24" s="4"/>
      <c r="B24" s="3"/>
      <c r="C24" s="3"/>
      <c r="D24" s="2">
        <f t="shared" si="6"/>
        <v>0</v>
      </c>
      <c r="E24" s="2">
        <f t="shared" si="7"/>
        <v>0</v>
      </c>
      <c r="F24" s="3"/>
      <c r="G24" s="5"/>
      <c r="H24" s="16">
        <f t="shared" si="8"/>
        <v>0</v>
      </c>
    </row>
    <row r="25" spans="1:8" x14ac:dyDescent="0.2">
      <c r="A25" s="4"/>
      <c r="B25" s="3"/>
      <c r="C25" s="3"/>
      <c r="D25" s="2">
        <f t="shared" si="6"/>
        <v>0</v>
      </c>
      <c r="E25" s="2">
        <f t="shared" si="7"/>
        <v>0</v>
      </c>
      <c r="F25" s="3"/>
      <c r="G25" s="5"/>
      <c r="H25" s="16">
        <f t="shared" si="8"/>
        <v>0</v>
      </c>
    </row>
    <row r="26" spans="1:8" x14ac:dyDescent="0.2">
      <c r="A26" s="6"/>
      <c r="B26" s="3"/>
      <c r="C26" s="3"/>
      <c r="D26" s="7">
        <f t="shared" si="6"/>
        <v>0</v>
      </c>
      <c r="E26" s="7">
        <f t="shared" si="7"/>
        <v>0</v>
      </c>
      <c r="F26" s="3"/>
      <c r="G26" s="5"/>
      <c r="H26" s="17">
        <f t="shared" si="8"/>
        <v>0</v>
      </c>
    </row>
    <row r="27" spans="1:8" x14ac:dyDescent="0.2">
      <c r="A27" s="4"/>
      <c r="B27" s="3"/>
      <c r="C27" s="3"/>
      <c r="D27" s="2">
        <f t="shared" si="6"/>
        <v>0</v>
      </c>
      <c r="E27" s="2">
        <f t="shared" si="7"/>
        <v>0</v>
      </c>
      <c r="F27" s="3"/>
      <c r="G27" s="5"/>
      <c r="H27" s="16">
        <f t="shared" si="8"/>
        <v>0</v>
      </c>
    </row>
    <row r="28" spans="1:8" x14ac:dyDescent="0.2">
      <c r="A28" s="4"/>
      <c r="B28" s="3"/>
      <c r="C28" s="3"/>
      <c r="D28" s="2">
        <f t="shared" si="6"/>
        <v>0</v>
      </c>
      <c r="E28" s="2">
        <f t="shared" si="7"/>
        <v>0</v>
      </c>
      <c r="F28" s="3"/>
      <c r="G28" s="5"/>
      <c r="H28" s="16">
        <f t="shared" si="8"/>
        <v>0</v>
      </c>
    </row>
    <row r="29" spans="1:8" x14ac:dyDescent="0.2">
      <c r="A29" s="4"/>
      <c r="B29" s="3"/>
      <c r="C29" s="3"/>
      <c r="D29" s="2">
        <f t="shared" si="6"/>
        <v>0</v>
      </c>
      <c r="E29" s="2">
        <f t="shared" si="7"/>
        <v>0</v>
      </c>
      <c r="F29" s="3"/>
      <c r="G29" s="5"/>
      <c r="H29" s="16">
        <f t="shared" si="8"/>
        <v>0</v>
      </c>
    </row>
    <row r="30" spans="1:8" x14ac:dyDescent="0.2">
      <c r="A30" s="4"/>
      <c r="B30" s="3"/>
      <c r="C30" s="3"/>
      <c r="D30" s="2">
        <f t="shared" si="6"/>
        <v>0</v>
      </c>
      <c r="E30" s="2">
        <f t="shared" si="7"/>
        <v>0</v>
      </c>
      <c r="F30" s="3"/>
      <c r="G30" s="5"/>
      <c r="H30" s="16">
        <f t="shared" si="8"/>
        <v>0</v>
      </c>
    </row>
    <row r="31" spans="1:8" x14ac:dyDescent="0.2">
      <c r="A31" s="4"/>
      <c r="B31" s="3"/>
      <c r="C31" s="3"/>
      <c r="D31" s="2">
        <f t="shared" si="6"/>
        <v>0</v>
      </c>
      <c r="E31" s="2">
        <f t="shared" si="7"/>
        <v>0</v>
      </c>
      <c r="F31" s="3"/>
      <c r="G31" s="5"/>
      <c r="H31" s="16">
        <f t="shared" si="8"/>
        <v>0</v>
      </c>
    </row>
    <row r="32" spans="1:8" x14ac:dyDescent="0.2">
      <c r="A32" s="4"/>
      <c r="B32" s="3"/>
      <c r="C32" s="3"/>
      <c r="D32" s="2">
        <f t="shared" si="6"/>
        <v>0</v>
      </c>
      <c r="E32" s="2">
        <f t="shared" si="7"/>
        <v>0</v>
      </c>
      <c r="F32" s="3"/>
      <c r="G32" s="5"/>
      <c r="H32" s="16">
        <f t="shared" si="8"/>
        <v>0</v>
      </c>
    </row>
    <row r="33" spans="1:8" x14ac:dyDescent="0.2">
      <c r="A33" s="4"/>
      <c r="B33" s="3"/>
      <c r="C33" s="3"/>
      <c r="D33" s="2">
        <f t="shared" si="6"/>
        <v>0</v>
      </c>
      <c r="E33" s="2">
        <f t="shared" si="7"/>
        <v>0</v>
      </c>
      <c r="F33" s="3"/>
      <c r="G33" s="5"/>
      <c r="H33" s="16">
        <f t="shared" si="8"/>
        <v>0</v>
      </c>
    </row>
    <row r="34" spans="1:8" ht="13.5" thickBot="1" x14ac:dyDescent="0.25">
      <c r="A34" s="36"/>
      <c r="B34" s="3"/>
      <c r="C34" s="3"/>
      <c r="D34" s="37">
        <f t="shared" si="6"/>
        <v>0</v>
      </c>
      <c r="E34" s="37">
        <f t="shared" si="7"/>
        <v>0</v>
      </c>
      <c r="F34" s="3"/>
      <c r="G34" s="5"/>
      <c r="H34" s="38">
        <f t="shared" si="8"/>
        <v>0</v>
      </c>
    </row>
    <row r="35" spans="1:8" ht="13.5" thickBot="1" x14ac:dyDescent="0.25">
      <c r="A35" s="93" t="s">
        <v>12</v>
      </c>
      <c r="B35" s="93"/>
      <c r="C35" s="93"/>
      <c r="E35" s="90" t="s">
        <v>13</v>
      </c>
      <c r="F35" s="91"/>
      <c r="G35" s="92"/>
      <c r="H35" s="35">
        <f>SUM(H7:H34)</f>
        <v>0</v>
      </c>
    </row>
    <row r="36" spans="1:8" ht="13.5" thickBot="1" x14ac:dyDescent="0.25">
      <c r="A36" s="19" t="s">
        <v>14</v>
      </c>
      <c r="E36" s="20"/>
      <c r="F36" s="20"/>
      <c r="G36" s="20"/>
      <c r="H36" s="18"/>
    </row>
    <row r="37" spans="1:8" ht="13.5" thickBot="1" x14ac:dyDescent="0.25">
      <c r="A37" s="87" t="s">
        <v>15</v>
      </c>
      <c r="B37" s="87"/>
      <c r="C37" s="87"/>
      <c r="D37" s="87"/>
      <c r="E37" s="81" t="s">
        <v>16</v>
      </c>
      <c r="F37" s="82"/>
      <c r="G37" s="83"/>
      <c r="H37" s="12"/>
    </row>
    <row r="38" spans="1:8" ht="13.5" thickBot="1" x14ac:dyDescent="0.25">
      <c r="A38" s="21"/>
      <c r="B38" s="21"/>
      <c r="C38" s="21"/>
      <c r="D38" s="21"/>
      <c r="E38" s="81" t="s">
        <v>17</v>
      </c>
      <c r="F38" s="82"/>
      <c r="G38" s="83"/>
      <c r="H38" s="34">
        <f>SUM(H37-H35)</f>
        <v>0</v>
      </c>
    </row>
    <row r="39" spans="1:8" ht="13.5" thickBot="1" x14ac:dyDescent="0.25">
      <c r="A39" s="22" t="s">
        <v>18</v>
      </c>
      <c r="B39" s="24" t="s">
        <v>19</v>
      </c>
      <c r="C39" s="50" t="s">
        <v>20</v>
      </c>
      <c r="D39" s="51"/>
      <c r="E39" s="52"/>
      <c r="F39" s="25" t="s">
        <v>21</v>
      </c>
      <c r="G39" s="57"/>
      <c r="H39" s="49"/>
    </row>
    <row r="40" spans="1:8" ht="13.5" thickBot="1" x14ac:dyDescent="0.25">
      <c r="A40" s="23" t="s">
        <v>22</v>
      </c>
      <c r="B40" s="10"/>
      <c r="C40" s="53"/>
      <c r="D40" s="54"/>
      <c r="E40" s="54"/>
      <c r="F40" s="55" t="s">
        <v>23</v>
      </c>
      <c r="G40" s="58"/>
      <c r="H40" s="11"/>
    </row>
    <row r="41" spans="1:8" ht="13.5" thickBot="1" x14ac:dyDescent="0.25">
      <c r="A41" s="23" t="s">
        <v>24</v>
      </c>
      <c r="B41" s="10"/>
      <c r="C41" s="53"/>
      <c r="D41" s="54"/>
      <c r="E41" s="54"/>
      <c r="F41" s="25" t="s">
        <v>21</v>
      </c>
      <c r="G41" s="48"/>
      <c r="H41" s="49"/>
    </row>
    <row r="42" spans="1:8" ht="13.5" thickBot="1" x14ac:dyDescent="0.25">
      <c r="A42" s="23" t="s">
        <v>25</v>
      </c>
      <c r="B42" s="10"/>
      <c r="C42" s="53"/>
      <c r="D42" s="54"/>
      <c r="E42" s="54"/>
      <c r="F42" s="55" t="s">
        <v>23</v>
      </c>
      <c r="G42" s="58"/>
      <c r="H42" s="11"/>
    </row>
    <row r="43" spans="1:8" ht="13.5" thickBot="1" x14ac:dyDescent="0.25">
      <c r="A43" s="23" t="s">
        <v>26</v>
      </c>
      <c r="B43" s="10"/>
      <c r="C43" s="53"/>
      <c r="D43" s="54"/>
      <c r="E43" s="54"/>
      <c r="F43" s="25" t="s">
        <v>21</v>
      </c>
      <c r="G43" s="48"/>
      <c r="H43" s="49"/>
    </row>
    <row r="44" spans="1:8" ht="13.5" thickBot="1" x14ac:dyDescent="0.25">
      <c r="A44" s="39" t="s">
        <v>27</v>
      </c>
      <c r="B44" s="40"/>
      <c r="C44" s="63"/>
      <c r="D44" s="64"/>
      <c r="E44" s="64"/>
      <c r="F44" s="55" t="s">
        <v>23</v>
      </c>
      <c r="G44" s="58"/>
      <c r="H44" s="11"/>
    </row>
    <row r="45" spans="1:8" ht="13.5" thickBot="1" x14ac:dyDescent="0.25">
      <c r="A45" s="59" t="s">
        <v>28</v>
      </c>
      <c r="B45" s="60"/>
      <c r="C45" s="61"/>
      <c r="D45" s="62"/>
      <c r="E45" s="26"/>
      <c r="F45" s="25" t="s">
        <v>21</v>
      </c>
      <c r="G45" s="48"/>
      <c r="H45" s="49"/>
    </row>
    <row r="46" spans="1:8" ht="13.5" customHeight="1" thickBot="1" x14ac:dyDescent="0.25">
      <c r="A46" s="70"/>
      <c r="B46" s="71"/>
      <c r="C46" s="71"/>
      <c r="D46" s="72"/>
      <c r="F46" s="55" t="s">
        <v>23</v>
      </c>
      <c r="G46" s="56"/>
      <c r="H46" s="11"/>
    </row>
    <row r="47" spans="1:8" ht="13.5" thickBot="1" x14ac:dyDescent="0.25">
      <c r="A47" s="66"/>
      <c r="B47" s="67"/>
      <c r="C47" s="67"/>
      <c r="D47" s="68"/>
      <c r="F47" s="25" t="s">
        <v>21</v>
      </c>
      <c r="G47" s="48"/>
      <c r="H47" s="49"/>
    </row>
    <row r="48" spans="1:8" ht="13.5" thickBot="1" x14ac:dyDescent="0.25">
      <c r="A48" s="66"/>
      <c r="B48" s="67"/>
      <c r="C48" s="67"/>
      <c r="D48" s="68"/>
      <c r="F48" s="55" t="s">
        <v>23</v>
      </c>
      <c r="G48" s="58"/>
      <c r="H48" s="11"/>
    </row>
    <row r="49" spans="1:8" x14ac:dyDescent="0.2">
      <c r="A49" s="69"/>
      <c r="B49" s="69"/>
      <c r="C49" s="69"/>
      <c r="D49" s="69"/>
      <c r="E49" s="76" t="s">
        <v>29</v>
      </c>
      <c r="F49" s="76"/>
      <c r="G49" s="77"/>
      <c r="H49" s="27">
        <f>SUM(H40,H42,H44,H46,H48)</f>
        <v>0</v>
      </c>
    </row>
    <row r="50" spans="1:8" x14ac:dyDescent="0.2">
      <c r="A50" s="73"/>
      <c r="B50" s="74"/>
      <c r="C50" s="74"/>
      <c r="D50" s="75"/>
      <c r="E50" s="76" t="s">
        <v>30</v>
      </c>
      <c r="F50" s="76"/>
      <c r="G50" s="77"/>
      <c r="H50" s="33">
        <f>SUM(H37-H49)</f>
        <v>0</v>
      </c>
    </row>
    <row r="51" spans="1:8" x14ac:dyDescent="0.2">
      <c r="A51" s="78" t="s">
        <v>31</v>
      </c>
      <c r="B51" s="79"/>
      <c r="C51" s="79"/>
      <c r="D51" s="32" t="e">
        <f>PRODUCT(H38/H35)</f>
        <v>#DIV/0!</v>
      </c>
      <c r="E51" s="76" t="s">
        <v>32</v>
      </c>
      <c r="F51" s="76"/>
      <c r="G51" s="77"/>
      <c r="H51" s="28" t="e">
        <f>SUM(H50/H37)</f>
        <v>#DIV/0!</v>
      </c>
    </row>
    <row r="52" spans="1:8" ht="27" customHeight="1" thickBot="1" x14ac:dyDescent="0.25">
      <c r="A52" s="80"/>
      <c r="B52" s="80"/>
      <c r="C52" s="31"/>
      <c r="E52" s="65"/>
      <c r="F52" s="65"/>
      <c r="G52" s="65"/>
      <c r="H52" s="31"/>
    </row>
    <row r="53" spans="1:8" x14ac:dyDescent="0.2">
      <c r="A53" t="s">
        <v>33</v>
      </c>
      <c r="C53" t="s">
        <v>34</v>
      </c>
      <c r="E53" t="s">
        <v>35</v>
      </c>
      <c r="G53" s="29"/>
      <c r="H53" s="29" t="s">
        <v>34</v>
      </c>
    </row>
    <row r="54" spans="1:8" ht="15.75" customHeight="1" x14ac:dyDescent="0.2">
      <c r="A54" s="30"/>
    </row>
    <row r="56" spans="1:8" x14ac:dyDescent="0.2">
      <c r="B56" s="8"/>
      <c r="C56" s="8"/>
      <c r="D56" s="8"/>
    </row>
    <row r="57" spans="1:8" x14ac:dyDescent="0.2">
      <c r="A57" s="8"/>
      <c r="B57" s="8"/>
      <c r="C57" s="8"/>
      <c r="D57" s="8"/>
    </row>
    <row r="60" spans="1:8" ht="12.75" customHeight="1" x14ac:dyDescent="0.2"/>
  </sheetData>
  <mergeCells count="40">
    <mergeCell ref="E38:G38"/>
    <mergeCell ref="G2:H2"/>
    <mergeCell ref="E1:F2"/>
    <mergeCell ref="B3:H3"/>
    <mergeCell ref="E37:G37"/>
    <mergeCell ref="A37:D37"/>
    <mergeCell ref="G1:H1"/>
    <mergeCell ref="B1:D1"/>
    <mergeCell ref="B2:D2"/>
    <mergeCell ref="A4:H4"/>
    <mergeCell ref="E35:G35"/>
    <mergeCell ref="A35:C35"/>
    <mergeCell ref="E52:G52"/>
    <mergeCell ref="A48:D48"/>
    <mergeCell ref="A49:D49"/>
    <mergeCell ref="A46:D46"/>
    <mergeCell ref="A50:D50"/>
    <mergeCell ref="E49:G49"/>
    <mergeCell ref="E50:G50"/>
    <mergeCell ref="E51:G51"/>
    <mergeCell ref="A51:C51"/>
    <mergeCell ref="A47:D47"/>
    <mergeCell ref="A52:B52"/>
    <mergeCell ref="F48:G48"/>
    <mergeCell ref="G47:H47"/>
    <mergeCell ref="G45:H45"/>
    <mergeCell ref="C39:E39"/>
    <mergeCell ref="C40:E40"/>
    <mergeCell ref="C41:E41"/>
    <mergeCell ref="F46:G46"/>
    <mergeCell ref="G39:H39"/>
    <mergeCell ref="G41:H41"/>
    <mergeCell ref="G43:H43"/>
    <mergeCell ref="F42:G42"/>
    <mergeCell ref="F44:G44"/>
    <mergeCell ref="A45:D45"/>
    <mergeCell ref="F40:G40"/>
    <mergeCell ref="C42:E42"/>
    <mergeCell ref="C43:E43"/>
    <mergeCell ref="C44:E44"/>
  </mergeCells>
  <phoneticPr fontId="3" type="noConversion"/>
  <printOptions horizontalCentered="1" verticalCentered="1"/>
  <pageMargins left="0.25" right="0.25" top="0.75" bottom="0.5" header="0.3" footer="0.3"/>
  <pageSetup scale="97" orientation="portrait" r:id="rId1"/>
  <headerFooter alignWithMargins="0">
    <oddHeader>&amp;C&amp;"Arial,Bold"BALDWIN COUNTY PUBLIC SCHOOLS
FUNDRAISER RETAIL ACCOUNTABILITY</oddHeader>
    <oddFooter>&amp;L7/2022</oddFooter>
  </headerFooter>
  <ignoredErrors>
    <ignoredError sqref="H51 D51" evalError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0CDFC1F5989E41A3C086D137B6C307" ma:contentTypeVersion="12" ma:contentTypeDescription="Create a new document." ma:contentTypeScope="" ma:versionID="2b3ab70cf267cdb4bc714322b3a65a5c">
  <xsd:schema xmlns:xsd="http://www.w3.org/2001/XMLSchema" xmlns:xs="http://www.w3.org/2001/XMLSchema" xmlns:p="http://schemas.microsoft.com/office/2006/metadata/properties" xmlns:ns3="b34ee88f-e66a-4b07-aeea-c9865ec4c065" xmlns:ns4="a6cc8a0c-22b1-4b48-b0d1-0cdfc2c87c28" targetNamespace="http://schemas.microsoft.com/office/2006/metadata/properties" ma:root="true" ma:fieldsID="b8ec937ec0902e4d6502208ce1fa7d9e" ns3:_="" ns4:_="">
    <xsd:import namespace="b34ee88f-e66a-4b07-aeea-c9865ec4c065"/>
    <xsd:import namespace="a6cc8a0c-22b1-4b48-b0d1-0cdfc2c87c2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4ee88f-e66a-4b07-aeea-c9865ec4c06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cc8a0c-22b1-4b48-b0d1-0cdfc2c87c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5CFF746-B660-42FF-ADDA-BE9D2D536E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4ee88f-e66a-4b07-aeea-c9865ec4c065"/>
    <ds:schemaRef ds:uri="a6cc8a0c-22b1-4b48-b0d1-0cdfc2c87c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687AAC2-6777-4351-91D1-62485B12FE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7F9AAD2-A12A-498F-BB7A-90ECE041470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Instructions</vt:lpstr>
      <vt:lpstr>Guidance</vt:lpstr>
      <vt:lpstr>Accountability Form</vt:lpstr>
      <vt:lpstr>Guidance!Print_Area</vt:lpstr>
    </vt:vector>
  </TitlesOfParts>
  <Manager/>
  <Company>bcboe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.</dc:creator>
  <cp:keywords/>
  <dc:description/>
  <cp:lastModifiedBy>Patsy Chastang</cp:lastModifiedBy>
  <cp:revision/>
  <cp:lastPrinted>2022-09-27T15:49:52Z</cp:lastPrinted>
  <dcterms:created xsi:type="dcterms:W3CDTF">2006-04-19T15:31:55Z</dcterms:created>
  <dcterms:modified xsi:type="dcterms:W3CDTF">2022-10-03T21:09:22Z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0x0101002D0CDFC1F5989E41A3C086D137B6C307</vt:lpwstr>
  </property>
</Properties>
</file>